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50" activeTab="1"/>
  </bookViews>
  <sheets>
    <sheet name="MÜH. FAK. DEKANLIĞI" sheetId="1" r:id="rId1"/>
    <sheet name="TEKSTİL MÜH." sheetId="2" r:id="rId2"/>
    <sheet name="GENEL TOPLAM" sheetId="3" r:id="rId3"/>
  </sheets>
  <definedNames/>
  <calcPr fullCalcOnLoad="1"/>
</workbook>
</file>

<file path=xl/sharedStrings.xml><?xml version="1.0" encoding="utf-8"?>
<sst xmlns="http://schemas.openxmlformats.org/spreadsheetml/2006/main" count="603" uniqueCount="160">
  <si>
    <t>Türk Dili I</t>
  </si>
  <si>
    <t>I. VİZE</t>
  </si>
  <si>
    <t>II. VİZE</t>
  </si>
  <si>
    <t>FİNAL</t>
  </si>
  <si>
    <t>Tarih</t>
  </si>
  <si>
    <t>Saat</t>
  </si>
  <si>
    <t>Yer</t>
  </si>
  <si>
    <t>Şube</t>
  </si>
  <si>
    <t>Matematik I</t>
  </si>
  <si>
    <t>Türk Dili II</t>
  </si>
  <si>
    <t>Calculus I</t>
  </si>
  <si>
    <t>Calculus II</t>
  </si>
  <si>
    <t>Physics II</t>
  </si>
  <si>
    <t>Fizik I</t>
  </si>
  <si>
    <t>Fizik II</t>
  </si>
  <si>
    <t>Matematik II</t>
  </si>
  <si>
    <t>Matematik III</t>
  </si>
  <si>
    <t>Kimya</t>
  </si>
  <si>
    <t>Atatürk İlkeleri ve İnkılap Tarihi I</t>
  </si>
  <si>
    <t>Atatürk İlkeleri ve İnkılap Tarihi II</t>
  </si>
  <si>
    <t>DERS KODU</t>
  </si>
  <si>
    <t>DERS ADI</t>
  </si>
  <si>
    <t>PHY 1102</t>
  </si>
  <si>
    <t>FİZ 1101</t>
  </si>
  <si>
    <t>Fiz 1102</t>
  </si>
  <si>
    <t>MAT 1009</t>
  </si>
  <si>
    <t>MAT 1010</t>
  </si>
  <si>
    <t>MAT 2011</t>
  </si>
  <si>
    <t>MAT 1001</t>
  </si>
  <si>
    <t>MAT 1002</t>
  </si>
  <si>
    <t>KİM 1015</t>
  </si>
  <si>
    <t>ATA 1001</t>
  </si>
  <si>
    <t>TDL 1001</t>
  </si>
  <si>
    <t>ATA 1002</t>
  </si>
  <si>
    <t>TDL 1002</t>
  </si>
  <si>
    <t>1. şube</t>
  </si>
  <si>
    <t>2. şube</t>
  </si>
  <si>
    <t>3. şube</t>
  </si>
  <si>
    <t>4. şube</t>
  </si>
  <si>
    <t>5. şube</t>
  </si>
  <si>
    <t>LAB.</t>
  </si>
  <si>
    <t>6. şube</t>
  </si>
  <si>
    <t>7. şube</t>
  </si>
  <si>
    <t>Gözetmen</t>
  </si>
  <si>
    <t>8. şube</t>
  </si>
  <si>
    <t>9. şube</t>
  </si>
  <si>
    <t>10. şube</t>
  </si>
  <si>
    <t>2016-2017 ÖĞRETİM YILI YAZ ÖĞRETİMİ 
TEMEL BİLİM DERSLERİ İLE  ORTAK ZORUNLU DERSLER SINAV PROGRAMI</t>
  </si>
  <si>
    <t>Metalurji ve Malzeme
MMZ1</t>
  </si>
  <si>
    <t>Endüstri
Z08</t>
  </si>
  <si>
    <t>Endüstri
Z07</t>
  </si>
  <si>
    <t>Tekstil
T104</t>
  </si>
  <si>
    <t>Makina
1B09</t>
  </si>
  <si>
    <t>Ortak Derslikler
B1-129</t>
  </si>
  <si>
    <t>Ortak Derslikler
B1-131</t>
  </si>
  <si>
    <t>Jeofizik
D1</t>
  </si>
  <si>
    <t>Endüstri
C107</t>
  </si>
  <si>
    <t>Metalurji ve Malzeme
MMZ2</t>
  </si>
  <si>
    <t>Maden
MDN2</t>
  </si>
  <si>
    <t>Maden
MDN4</t>
  </si>
  <si>
    <t>Endüstri
C109</t>
  </si>
  <si>
    <t>Endüstri
C110</t>
  </si>
  <si>
    <t>İnşaat
B202</t>
  </si>
  <si>
    <t>Çevre
A201</t>
  </si>
  <si>
    <t>Endüstri
C106</t>
  </si>
  <si>
    <t>Ortak Derslikler
B025</t>
  </si>
  <si>
    <t>Çevre
A304</t>
  </si>
  <si>
    <t>BİL</t>
  </si>
  <si>
    <t>ÇEV</t>
  </si>
  <si>
    <t>ELK</t>
  </si>
  <si>
    <t>END</t>
  </si>
  <si>
    <t>İNŞ</t>
  </si>
  <si>
    <t>JEF</t>
  </si>
  <si>
    <t>JEO</t>
  </si>
  <si>
    <t>MDN</t>
  </si>
  <si>
    <t>MAK</t>
  </si>
  <si>
    <t>MMZ</t>
  </si>
  <si>
    <t>TKS</t>
  </si>
  <si>
    <t>TOP</t>
  </si>
  <si>
    <t>BİL 2</t>
  </si>
  <si>
    <t>ELK 2</t>
  </si>
  <si>
    <t>JEF 2</t>
  </si>
  <si>
    <t>MMZ 2</t>
  </si>
  <si>
    <t>END 2</t>
  </si>
  <si>
    <t>MDN 2</t>
  </si>
  <si>
    <t>JEO 2</t>
  </si>
  <si>
    <t>İNŞ 2</t>
  </si>
  <si>
    <t>MAK 2</t>
  </si>
  <si>
    <t>ÇEV 2</t>
  </si>
  <si>
    <t>JEO 1
MDN 1</t>
  </si>
  <si>
    <t>BİL 1
ÇEV 1</t>
  </si>
  <si>
    <t>İNŞ 1
JEF 1</t>
  </si>
  <si>
    <t>JEO 1
MMZ 1</t>
  </si>
  <si>
    <t>ELK 1
END 1</t>
  </si>
  <si>
    <t>MDN 1
MAK 1</t>
  </si>
  <si>
    <t>ÇEV 1
İNŞ 1</t>
  </si>
  <si>
    <t>ÇEV 1
BİL 1</t>
  </si>
  <si>
    <t>1. VİZE</t>
  </si>
  <si>
    <t>JEO 1
MAK 1</t>
  </si>
  <si>
    <t>BİL 1
MMZ 1</t>
  </si>
  <si>
    <t>ÇEV 1
JEF 1</t>
  </si>
  <si>
    <t>2. VİZE VE FİZİK LAB</t>
  </si>
  <si>
    <t>TOPLAM</t>
  </si>
  <si>
    <t>JEF 1
JEO 1</t>
  </si>
  <si>
    <t>İNŞ 1
MDN 1</t>
  </si>
  <si>
    <t>Tekstil
T103</t>
  </si>
  <si>
    <t>Tekstil
T101</t>
  </si>
  <si>
    <t>Tekstil
T102</t>
  </si>
  <si>
    <t>Makina
1B10</t>
  </si>
  <si>
    <t>Makina
120</t>
  </si>
  <si>
    <t>Makina
121</t>
  </si>
  <si>
    <t>Jeofizik
D2</t>
  </si>
  <si>
    <t>Jeofizik
D3</t>
  </si>
  <si>
    <t>Jeofizik
D4</t>
  </si>
  <si>
    <t>Maden
MDN1</t>
  </si>
  <si>
    <t>Maden
MDN3</t>
  </si>
  <si>
    <t>Makina
123</t>
  </si>
  <si>
    <t>Makina
124</t>
  </si>
  <si>
    <t>Makina
Z22</t>
  </si>
  <si>
    <t>Makina
Z24</t>
  </si>
  <si>
    <t>Makina
Z25</t>
  </si>
  <si>
    <t>Makina
Z21</t>
  </si>
  <si>
    <t>Maden
MDN7</t>
  </si>
  <si>
    <t>Maden
MDN6</t>
  </si>
  <si>
    <t>İnşaat
B203</t>
  </si>
  <si>
    <t>İnşaat
B301</t>
  </si>
  <si>
    <t>İnşaat
B302</t>
  </si>
  <si>
    <t>İnşaat
B303</t>
  </si>
  <si>
    <t>İnşaat
B304</t>
  </si>
  <si>
    <t>Çevre
A202</t>
  </si>
  <si>
    <t>Çevre
A203</t>
  </si>
  <si>
    <t>Çevre
A204</t>
  </si>
  <si>
    <t>Çevre
A303</t>
  </si>
  <si>
    <t>MAK 1
TKS 1 Görkem GEDiK</t>
  </si>
  <si>
    <t>TKS 2 Nazlı ÜREN, Mehmet KORKMAZ</t>
  </si>
  <si>
    <t>TKS 2 Çetin AKA, Gülşah Ekin KARTAL</t>
  </si>
  <si>
    <t>TKS 2 Görkem GEDİK, Gonca BALCI KILIÇ</t>
  </si>
  <si>
    <t>MMZ 1
TKS 1 Yasemin SEKİ</t>
  </si>
  <si>
    <t>MAK 1
TKS 1 Duygu ERDEM</t>
  </si>
  <si>
    <t>TKS 2 Şükran KARA, Murat DEMİR</t>
  </si>
  <si>
    <t>TKS 2 Şükran KARA, Duygu ERDEM</t>
  </si>
  <si>
    <t>MMZ 1
TKS 1 Murat DEMİR</t>
  </si>
  <si>
    <t>TKS 2 Gonca BALCI KILIÇ, Gülşah Ekin KARTAL</t>
  </si>
  <si>
    <t>TKS 2 Mehmet KORKMAZ, Gizem Ceylan TÜRKOĞLU</t>
  </si>
  <si>
    <t>TKS 2 Nazlı ÜREN, Yasemin SEKİ</t>
  </si>
  <si>
    <t>MMZ 1
TKS 1 Çetin AKA</t>
  </si>
  <si>
    <t>MAK 1
TKS 1 Gizem Ceylan TÜRKOĞLU</t>
  </si>
  <si>
    <t>MAK 1014</t>
  </si>
  <si>
    <t>Statik</t>
  </si>
  <si>
    <t>MAK 2009</t>
  </si>
  <si>
    <t>Dinamik</t>
  </si>
  <si>
    <t>TKS 1
Nazlı ÜREN</t>
  </si>
  <si>
    <t>TKS 2 
Şükran KARA, Murat DEMİR</t>
  </si>
  <si>
    <t>TKS 1 
Murat DEMİR</t>
  </si>
  <si>
    <t>TKS 1
Gonca BALCI KILIÇ</t>
  </si>
  <si>
    <t>TKS 2
Yasemin SEKİ, Mehmet KORKMAZ</t>
  </si>
  <si>
    <t>TKS 2
Çetin AKA, Görkem GEDİK</t>
  </si>
  <si>
    <t>Tekstil
T101-102</t>
  </si>
  <si>
    <t xml:space="preserve"> 
TEKSTİL MÜHENDİSLİĞİ BÖLÜMÜ 2016-2017 ÖĞRETİM YILI YAZ ÖĞRETİMİ SINAV PROGRAMI</t>
  </si>
  <si>
    <t>Sınav Salonu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</si>
</sst>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20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0" fontId="4" fillId="33" borderId="22" xfId="0" applyNumberFormat="1" applyFont="1" applyFill="1" applyBorder="1" applyAlignment="1">
      <alignment horizontal="center" vertical="center"/>
    </xf>
    <xf numFmtId="20" fontId="4" fillId="33" borderId="20" xfId="0" applyNumberFormat="1" applyFont="1" applyFill="1" applyBorder="1" applyAlignment="1">
      <alignment horizontal="center" vertical="center"/>
    </xf>
    <xf numFmtId="20" fontId="4" fillId="33" borderId="31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14" fontId="4" fillId="33" borderId="32" xfId="0" applyNumberFormat="1" applyFont="1" applyFill="1" applyBorder="1" applyAlignment="1">
      <alignment horizontal="center" vertical="center"/>
    </xf>
    <xf numFmtId="14" fontId="4" fillId="33" borderId="33" xfId="0" applyNumberFormat="1" applyFont="1" applyFill="1" applyBorder="1" applyAlignment="1">
      <alignment horizontal="center" vertical="center"/>
    </xf>
    <xf numFmtId="14" fontId="4" fillId="33" borderId="34" xfId="0" applyNumberFormat="1" applyFont="1" applyFill="1" applyBorder="1" applyAlignment="1">
      <alignment horizontal="center" vertical="center"/>
    </xf>
    <xf numFmtId="14" fontId="4" fillId="33" borderId="35" xfId="0" applyNumberFormat="1" applyFont="1" applyFill="1" applyBorder="1" applyAlignment="1">
      <alignment horizontal="center" vertical="center"/>
    </xf>
    <xf numFmtId="14" fontId="4" fillId="33" borderId="36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14" fontId="4" fillId="0" borderId="38" xfId="0" applyNumberFormat="1" applyFont="1" applyFill="1" applyBorder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14" fontId="4" fillId="0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4" fillId="0" borderId="40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30" xfId="0" applyNumberFormat="1" applyFont="1" applyFill="1" applyBorder="1" applyAlignment="1">
      <alignment horizontal="center" vertical="center"/>
    </xf>
    <xf numFmtId="14" fontId="4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20" fontId="4" fillId="0" borderId="45" xfId="0" applyNumberFormat="1" applyFont="1" applyFill="1" applyBorder="1" applyAlignment="1">
      <alignment horizontal="center" vertical="center"/>
    </xf>
    <xf numFmtId="14" fontId="4" fillId="0" borderId="44" xfId="0" applyNumberFormat="1" applyFont="1" applyFill="1" applyBorder="1" applyAlignment="1">
      <alignment horizontal="center" vertical="center"/>
    </xf>
    <xf numFmtId="14" fontId="4" fillId="0" borderId="4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4" fontId="4" fillId="0" borderId="52" xfId="0" applyNumberFormat="1" applyFont="1" applyFill="1" applyBorder="1" applyAlignment="1">
      <alignment horizontal="center" vertical="center"/>
    </xf>
    <xf numFmtId="14" fontId="4" fillId="0" borderId="53" xfId="0" applyNumberFormat="1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16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/>
    </xf>
    <xf numFmtId="14" fontId="4" fillId="0" borderId="16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14" fontId="4" fillId="35" borderId="16" xfId="0" applyNumberFormat="1" applyFont="1" applyFill="1" applyBorder="1" applyAlignment="1">
      <alignment horizontal="center" vertical="center"/>
    </xf>
    <xf numFmtId="20" fontId="0" fillId="35" borderId="16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14" fontId="4" fillId="35" borderId="2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4" fontId="4" fillId="36" borderId="16" xfId="0" applyNumberFormat="1" applyFont="1" applyFill="1" applyBorder="1" applyAlignment="1">
      <alignment horizontal="center" vertical="center"/>
    </xf>
    <xf numFmtId="20" fontId="0" fillId="36" borderId="16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14" fontId="4" fillId="36" borderId="25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14" fontId="4" fillId="36" borderId="20" xfId="0" applyNumberFormat="1" applyFont="1" applyFill="1" applyBorder="1" applyAlignment="1">
      <alignment horizontal="center" vertical="center"/>
    </xf>
    <xf numFmtId="20" fontId="0" fillId="36" borderId="20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14" fontId="4" fillId="36" borderId="4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70" zoomScaleNormal="70" zoomScalePageLayoutView="0" workbookViewId="0" topLeftCell="A1">
      <pane xSplit="3" ySplit="4" topLeftCell="D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9" sqref="I59"/>
    </sheetView>
  </sheetViews>
  <sheetFormatPr defaultColWidth="9.00390625" defaultRowHeight="22.5" customHeight="1"/>
  <cols>
    <col min="1" max="1" width="11.875" style="25" bestFit="1" customWidth="1"/>
    <col min="2" max="2" width="26.125" style="6" customWidth="1"/>
    <col min="3" max="3" width="8.75390625" style="1" customWidth="1"/>
    <col min="4" max="5" width="12.00390625" style="3" customWidth="1"/>
    <col min="6" max="6" width="11.625" style="3" bestFit="1" customWidth="1"/>
    <col min="7" max="7" width="23.25390625" style="3" customWidth="1"/>
    <col min="8" max="8" width="21.00390625" style="3" customWidth="1"/>
    <col min="9" max="10" width="13.25390625" style="3" customWidth="1"/>
    <col min="11" max="11" width="11.625" style="3" bestFit="1" customWidth="1"/>
    <col min="12" max="12" width="10.375" style="3" customWidth="1"/>
    <col min="13" max="13" width="21.00390625" style="3" customWidth="1"/>
    <col min="14" max="15" width="12.00390625" style="3" customWidth="1"/>
    <col min="16" max="17" width="10.375" style="3" customWidth="1"/>
    <col min="18" max="18" width="21.00390625" style="3" customWidth="1"/>
    <col min="19" max="20" width="12.875" style="3" customWidth="1"/>
    <col min="21" max="21" width="11.625" style="3" bestFit="1" customWidth="1"/>
    <col min="22" max="22" width="10.375" style="3" customWidth="1"/>
    <col min="23" max="23" width="21.00390625" style="2" customWidth="1"/>
    <col min="24" max="16384" width="9.125" style="2" customWidth="1"/>
  </cols>
  <sheetData>
    <row r="1" spans="1:23" ht="42.75" customHeight="1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ht="7.5" customHeight="1" thickBot="1"/>
    <row r="3" spans="1:23" s="4" customFormat="1" ht="22.5" customHeight="1" thickBot="1">
      <c r="A3" s="26"/>
      <c r="B3" s="7"/>
      <c r="C3" s="8"/>
      <c r="D3" s="171" t="s">
        <v>1</v>
      </c>
      <c r="E3" s="157"/>
      <c r="F3" s="157"/>
      <c r="G3" s="157"/>
      <c r="H3" s="169"/>
      <c r="I3" s="168" t="s">
        <v>2</v>
      </c>
      <c r="J3" s="157"/>
      <c r="K3" s="157"/>
      <c r="L3" s="157"/>
      <c r="M3" s="172"/>
      <c r="N3" s="171" t="s">
        <v>40</v>
      </c>
      <c r="O3" s="157"/>
      <c r="P3" s="157"/>
      <c r="Q3" s="157"/>
      <c r="R3" s="169"/>
      <c r="S3" s="168" t="s">
        <v>3</v>
      </c>
      <c r="T3" s="157"/>
      <c r="U3" s="157"/>
      <c r="V3" s="157"/>
      <c r="W3" s="169"/>
    </row>
    <row r="4" spans="1:23" s="5" customFormat="1" ht="31.5" customHeight="1" thickBot="1">
      <c r="A4" s="84" t="s">
        <v>20</v>
      </c>
      <c r="B4" s="85" t="s">
        <v>21</v>
      </c>
      <c r="C4" s="107" t="s">
        <v>7</v>
      </c>
      <c r="D4" s="82" t="s">
        <v>4</v>
      </c>
      <c r="E4" s="80" t="s">
        <v>5</v>
      </c>
      <c r="F4" s="157" t="s">
        <v>6</v>
      </c>
      <c r="G4" s="157"/>
      <c r="H4" s="83" t="s">
        <v>43</v>
      </c>
      <c r="I4" s="79" t="s">
        <v>4</v>
      </c>
      <c r="J4" s="80" t="s">
        <v>5</v>
      </c>
      <c r="K4" s="157" t="s">
        <v>6</v>
      </c>
      <c r="L4" s="157"/>
      <c r="M4" s="81" t="s">
        <v>43</v>
      </c>
      <c r="N4" s="82" t="s">
        <v>4</v>
      </c>
      <c r="O4" s="80" t="s">
        <v>5</v>
      </c>
      <c r="P4" s="157" t="s">
        <v>6</v>
      </c>
      <c r="Q4" s="157"/>
      <c r="R4" s="83" t="s">
        <v>43</v>
      </c>
      <c r="S4" s="79" t="s">
        <v>4</v>
      </c>
      <c r="T4" s="80" t="s">
        <v>5</v>
      </c>
      <c r="U4" s="157" t="s">
        <v>6</v>
      </c>
      <c r="V4" s="157"/>
      <c r="W4" s="83" t="s">
        <v>43</v>
      </c>
    </row>
    <row r="5" spans="1:23" s="4" customFormat="1" ht="35.25" customHeight="1" thickBot="1">
      <c r="A5" s="86" t="s">
        <v>22</v>
      </c>
      <c r="B5" s="87" t="s">
        <v>12</v>
      </c>
      <c r="C5" s="108" t="s">
        <v>35</v>
      </c>
      <c r="D5" s="90">
        <v>42944</v>
      </c>
      <c r="E5" s="88">
        <v>0.7708333333333334</v>
      </c>
      <c r="F5" s="129" t="s">
        <v>48</v>
      </c>
      <c r="G5" s="129" t="s">
        <v>57</v>
      </c>
      <c r="H5" s="92" t="s">
        <v>82</v>
      </c>
      <c r="I5" s="90">
        <v>42958</v>
      </c>
      <c r="J5" s="88">
        <v>0.7708333333333334</v>
      </c>
      <c r="K5" s="129" t="s">
        <v>48</v>
      </c>
      <c r="L5" s="129" t="s">
        <v>57</v>
      </c>
      <c r="M5" s="92" t="s">
        <v>82</v>
      </c>
      <c r="N5" s="90">
        <v>42965</v>
      </c>
      <c r="O5" s="88">
        <v>0.7708333333333334</v>
      </c>
      <c r="P5" s="129" t="s">
        <v>48</v>
      </c>
      <c r="Q5" s="129" t="s">
        <v>57</v>
      </c>
      <c r="R5" s="92" t="s">
        <v>99</v>
      </c>
      <c r="S5" s="89">
        <v>42972</v>
      </c>
      <c r="T5" s="88">
        <v>0.375</v>
      </c>
      <c r="U5" s="164" t="s">
        <v>48</v>
      </c>
      <c r="V5" s="164"/>
      <c r="W5" s="92" t="s">
        <v>82</v>
      </c>
    </row>
    <row r="6" spans="1:23" s="4" customFormat="1" ht="35.25" customHeight="1">
      <c r="A6" s="150" t="s">
        <v>23</v>
      </c>
      <c r="B6" s="147" t="s">
        <v>13</v>
      </c>
      <c r="C6" s="109" t="s">
        <v>35</v>
      </c>
      <c r="D6" s="111">
        <v>42943</v>
      </c>
      <c r="E6" s="12">
        <v>0.7708333333333334</v>
      </c>
      <c r="F6" s="105" t="s">
        <v>49</v>
      </c>
      <c r="G6" s="105" t="s">
        <v>50</v>
      </c>
      <c r="H6" s="102" t="s">
        <v>79</v>
      </c>
      <c r="I6" s="111">
        <v>42957</v>
      </c>
      <c r="J6" s="12">
        <v>0.7708333333333334</v>
      </c>
      <c r="K6" s="105" t="s">
        <v>49</v>
      </c>
      <c r="L6" s="105" t="s">
        <v>50</v>
      </c>
      <c r="M6" s="102" t="s">
        <v>79</v>
      </c>
      <c r="N6" s="111">
        <v>42964</v>
      </c>
      <c r="O6" s="12">
        <v>0.7708333333333334</v>
      </c>
      <c r="P6" s="105" t="s">
        <v>49</v>
      </c>
      <c r="Q6" s="105" t="s">
        <v>50</v>
      </c>
      <c r="R6" s="102" t="s">
        <v>79</v>
      </c>
      <c r="S6" s="110">
        <v>42971</v>
      </c>
      <c r="T6" s="12">
        <v>0.375</v>
      </c>
      <c r="U6" s="105" t="s">
        <v>49</v>
      </c>
      <c r="V6" s="105" t="s">
        <v>50</v>
      </c>
      <c r="W6" s="102" t="s">
        <v>79</v>
      </c>
    </row>
    <row r="7" spans="1:23" s="4" customFormat="1" ht="35.25" customHeight="1">
      <c r="A7" s="151"/>
      <c r="B7" s="148"/>
      <c r="C7" s="15" t="s">
        <v>36</v>
      </c>
      <c r="D7" s="76">
        <v>42943</v>
      </c>
      <c r="E7" s="16">
        <v>0.7708333333333334</v>
      </c>
      <c r="F7" s="103" t="s">
        <v>64</v>
      </c>
      <c r="G7" s="103" t="s">
        <v>56</v>
      </c>
      <c r="H7" s="95" t="s">
        <v>88</v>
      </c>
      <c r="I7" s="76">
        <v>42957</v>
      </c>
      <c r="J7" s="16">
        <v>0.7708333333333334</v>
      </c>
      <c r="K7" s="103" t="s">
        <v>64</v>
      </c>
      <c r="L7" s="103" t="s">
        <v>56</v>
      </c>
      <c r="M7" s="95" t="s">
        <v>88</v>
      </c>
      <c r="N7" s="76">
        <v>42964</v>
      </c>
      <c r="O7" s="16">
        <v>0.7708333333333334</v>
      </c>
      <c r="P7" s="103" t="s">
        <v>64</v>
      </c>
      <c r="Q7" s="103" t="s">
        <v>56</v>
      </c>
      <c r="R7" s="95" t="s">
        <v>88</v>
      </c>
      <c r="S7" s="67">
        <v>42971</v>
      </c>
      <c r="T7" s="16">
        <v>0.375</v>
      </c>
      <c r="U7" s="103" t="s">
        <v>64</v>
      </c>
      <c r="V7" s="103" t="s">
        <v>56</v>
      </c>
      <c r="W7" s="95" t="s">
        <v>88</v>
      </c>
    </row>
    <row r="8" spans="1:23" s="4" customFormat="1" ht="35.25" customHeight="1">
      <c r="A8" s="151"/>
      <c r="B8" s="148"/>
      <c r="C8" s="15" t="s">
        <v>37</v>
      </c>
      <c r="D8" s="76">
        <v>42943</v>
      </c>
      <c r="E8" s="16">
        <v>0.7708333333333334</v>
      </c>
      <c r="F8" s="103" t="s">
        <v>60</v>
      </c>
      <c r="G8" s="103" t="s">
        <v>61</v>
      </c>
      <c r="H8" s="95" t="s">
        <v>82</v>
      </c>
      <c r="I8" s="76">
        <v>42957</v>
      </c>
      <c r="J8" s="16">
        <v>0.7708333333333334</v>
      </c>
      <c r="K8" s="103" t="s">
        <v>60</v>
      </c>
      <c r="L8" s="103" t="s">
        <v>61</v>
      </c>
      <c r="M8" s="95" t="s">
        <v>82</v>
      </c>
      <c r="N8" s="76">
        <v>42964</v>
      </c>
      <c r="O8" s="16">
        <v>0.7708333333333334</v>
      </c>
      <c r="P8" s="103" t="s">
        <v>60</v>
      </c>
      <c r="Q8" s="103" t="s">
        <v>61</v>
      </c>
      <c r="R8" s="91" t="s">
        <v>93</v>
      </c>
      <c r="S8" s="67">
        <v>42971</v>
      </c>
      <c r="T8" s="16">
        <v>0.375</v>
      </c>
      <c r="U8" s="103" t="s">
        <v>60</v>
      </c>
      <c r="V8" s="103" t="s">
        <v>61</v>
      </c>
      <c r="W8" s="95" t="s">
        <v>82</v>
      </c>
    </row>
    <row r="9" spans="1:23" s="4" customFormat="1" ht="35.25" customHeight="1">
      <c r="A9" s="151"/>
      <c r="B9" s="148"/>
      <c r="C9" s="15" t="s">
        <v>38</v>
      </c>
      <c r="D9" s="76">
        <v>42943</v>
      </c>
      <c r="E9" s="16">
        <v>0.7708333333333334</v>
      </c>
      <c r="F9" s="103" t="s">
        <v>106</v>
      </c>
      <c r="G9" s="103" t="s">
        <v>107</v>
      </c>
      <c r="H9" s="95" t="s">
        <v>93</v>
      </c>
      <c r="I9" s="76">
        <v>42957</v>
      </c>
      <c r="J9" s="16">
        <v>0.7708333333333334</v>
      </c>
      <c r="K9" s="103" t="s">
        <v>106</v>
      </c>
      <c r="L9" s="103" t="s">
        <v>107</v>
      </c>
      <c r="M9" s="95" t="s">
        <v>93</v>
      </c>
      <c r="N9" s="76">
        <v>42964</v>
      </c>
      <c r="O9" s="16">
        <v>0.7708333333333334</v>
      </c>
      <c r="P9" s="103" t="s">
        <v>106</v>
      </c>
      <c r="Q9" s="103" t="s">
        <v>107</v>
      </c>
      <c r="R9" s="91" t="s">
        <v>91</v>
      </c>
      <c r="S9" s="67">
        <v>42971</v>
      </c>
      <c r="T9" s="16">
        <v>0.375</v>
      </c>
      <c r="U9" s="103" t="s">
        <v>106</v>
      </c>
      <c r="V9" s="103" t="s">
        <v>107</v>
      </c>
      <c r="W9" s="95" t="s">
        <v>93</v>
      </c>
    </row>
    <row r="10" spans="1:23" s="4" customFormat="1" ht="35.25" customHeight="1">
      <c r="A10" s="151"/>
      <c r="B10" s="148"/>
      <c r="C10" s="15" t="s">
        <v>39</v>
      </c>
      <c r="D10" s="76">
        <v>42943</v>
      </c>
      <c r="E10" s="16">
        <v>0.7708333333333334</v>
      </c>
      <c r="F10" s="166" t="s">
        <v>51</v>
      </c>
      <c r="G10" s="167"/>
      <c r="H10" s="95" t="s">
        <v>91</v>
      </c>
      <c r="I10" s="76">
        <v>42957</v>
      </c>
      <c r="J10" s="16">
        <v>0.7708333333333334</v>
      </c>
      <c r="K10" s="166" t="s">
        <v>51</v>
      </c>
      <c r="L10" s="167"/>
      <c r="M10" s="95" t="s">
        <v>91</v>
      </c>
      <c r="N10" s="76">
        <v>42964</v>
      </c>
      <c r="O10" s="16">
        <v>0.7708333333333334</v>
      </c>
      <c r="P10" s="166" t="s">
        <v>51</v>
      </c>
      <c r="Q10" s="167"/>
      <c r="R10" s="130" t="s">
        <v>141</v>
      </c>
      <c r="S10" s="67">
        <v>42971</v>
      </c>
      <c r="T10" s="16">
        <v>0.375</v>
      </c>
      <c r="U10" s="166" t="s">
        <v>51</v>
      </c>
      <c r="V10" s="167"/>
      <c r="W10" s="95" t="s">
        <v>91</v>
      </c>
    </row>
    <row r="11" spans="1:23" s="4" customFormat="1" ht="35.25" customHeight="1">
      <c r="A11" s="151"/>
      <c r="B11" s="148"/>
      <c r="C11" s="15" t="s">
        <v>41</v>
      </c>
      <c r="D11" s="76">
        <v>42943</v>
      </c>
      <c r="E11" s="16">
        <v>0.7708333333333334</v>
      </c>
      <c r="F11" s="166" t="s">
        <v>105</v>
      </c>
      <c r="G11" s="167"/>
      <c r="H11" s="95" t="s">
        <v>89</v>
      </c>
      <c r="I11" s="76">
        <v>42957</v>
      </c>
      <c r="J11" s="16">
        <v>0.7708333333333334</v>
      </c>
      <c r="K11" s="166" t="s">
        <v>105</v>
      </c>
      <c r="L11" s="167"/>
      <c r="M11" s="95" t="s">
        <v>89</v>
      </c>
      <c r="N11" s="76">
        <v>42964</v>
      </c>
      <c r="O11" s="16">
        <v>0.7708333333333334</v>
      </c>
      <c r="P11" s="166" t="s">
        <v>105</v>
      </c>
      <c r="Q11" s="167"/>
      <c r="R11" s="95" t="s">
        <v>84</v>
      </c>
      <c r="S11" s="67">
        <v>42971</v>
      </c>
      <c r="T11" s="16">
        <v>0.375</v>
      </c>
      <c r="U11" s="166" t="s">
        <v>105</v>
      </c>
      <c r="V11" s="167"/>
      <c r="W11" s="95" t="s">
        <v>89</v>
      </c>
    </row>
    <row r="12" spans="1:23" s="4" customFormat="1" ht="35.25" customHeight="1" thickBot="1">
      <c r="A12" s="152"/>
      <c r="B12" s="149"/>
      <c r="C12" s="17" t="s">
        <v>42</v>
      </c>
      <c r="D12" s="78">
        <v>42943</v>
      </c>
      <c r="E12" s="18">
        <v>0.7708333333333334</v>
      </c>
      <c r="F12" s="106" t="s">
        <v>52</v>
      </c>
      <c r="G12" s="106" t="s">
        <v>108</v>
      </c>
      <c r="H12" s="131" t="s">
        <v>133</v>
      </c>
      <c r="I12" s="78">
        <v>42957</v>
      </c>
      <c r="J12" s="18">
        <v>0.7708333333333334</v>
      </c>
      <c r="K12" s="106" t="s">
        <v>52</v>
      </c>
      <c r="L12" s="106" t="s">
        <v>108</v>
      </c>
      <c r="M12" s="131" t="s">
        <v>138</v>
      </c>
      <c r="N12" s="78">
        <v>42964</v>
      </c>
      <c r="O12" s="18">
        <v>0.7708333333333334</v>
      </c>
      <c r="P12" s="106" t="s">
        <v>52</v>
      </c>
      <c r="Q12" s="106" t="s">
        <v>108</v>
      </c>
      <c r="R12" s="99" t="s">
        <v>98</v>
      </c>
      <c r="S12" s="69">
        <v>42971</v>
      </c>
      <c r="T12" s="18">
        <v>0.375</v>
      </c>
      <c r="U12" s="106" t="s">
        <v>52</v>
      </c>
      <c r="V12" s="106" t="s">
        <v>108</v>
      </c>
      <c r="W12" s="131" t="s">
        <v>146</v>
      </c>
    </row>
    <row r="13" spans="1:23" s="4" customFormat="1" ht="35.25" customHeight="1">
      <c r="A13" s="155" t="s">
        <v>24</v>
      </c>
      <c r="B13" s="153" t="s">
        <v>14</v>
      </c>
      <c r="C13" s="19" t="s">
        <v>35</v>
      </c>
      <c r="D13" s="75">
        <v>42944</v>
      </c>
      <c r="E13" s="20">
        <v>0.7708333333333334</v>
      </c>
      <c r="F13" s="104" t="s">
        <v>52</v>
      </c>
      <c r="G13" s="104" t="s">
        <v>108</v>
      </c>
      <c r="H13" s="98" t="s">
        <v>87</v>
      </c>
      <c r="I13" s="75">
        <v>42958</v>
      </c>
      <c r="J13" s="20">
        <v>0.7708333333333334</v>
      </c>
      <c r="K13" s="104" t="s">
        <v>52</v>
      </c>
      <c r="L13" s="104" t="s">
        <v>108</v>
      </c>
      <c r="M13" s="98" t="s">
        <v>87</v>
      </c>
      <c r="N13" s="75">
        <v>42965</v>
      </c>
      <c r="O13" s="20">
        <v>0.7708333333333334</v>
      </c>
      <c r="P13" s="104" t="s">
        <v>52</v>
      </c>
      <c r="Q13" s="104" t="s">
        <v>108</v>
      </c>
      <c r="R13" s="98" t="s">
        <v>83</v>
      </c>
      <c r="S13" s="66">
        <v>42972</v>
      </c>
      <c r="T13" s="20">
        <v>0.375</v>
      </c>
      <c r="U13" s="104" t="s">
        <v>52</v>
      </c>
      <c r="V13" s="104" t="s">
        <v>108</v>
      </c>
      <c r="W13" s="98" t="s">
        <v>87</v>
      </c>
    </row>
    <row r="14" spans="1:23" s="4" customFormat="1" ht="35.25" customHeight="1">
      <c r="A14" s="151"/>
      <c r="B14" s="148"/>
      <c r="C14" s="15" t="s">
        <v>36</v>
      </c>
      <c r="D14" s="76">
        <v>42944</v>
      </c>
      <c r="E14" s="16">
        <v>0.7708333333333334</v>
      </c>
      <c r="F14" s="103" t="s">
        <v>109</v>
      </c>
      <c r="G14" s="103" t="s">
        <v>110</v>
      </c>
      <c r="H14" s="130" t="s">
        <v>134</v>
      </c>
      <c r="I14" s="76">
        <v>42958</v>
      </c>
      <c r="J14" s="16">
        <v>0.7708333333333334</v>
      </c>
      <c r="K14" s="103" t="s">
        <v>109</v>
      </c>
      <c r="L14" s="103" t="s">
        <v>110</v>
      </c>
      <c r="M14" s="130" t="s">
        <v>139</v>
      </c>
      <c r="N14" s="76">
        <v>42965</v>
      </c>
      <c r="O14" s="16">
        <v>0.7708333333333334</v>
      </c>
      <c r="P14" s="103" t="s">
        <v>109</v>
      </c>
      <c r="Q14" s="103" t="s">
        <v>110</v>
      </c>
      <c r="R14" s="95" t="s">
        <v>80</v>
      </c>
      <c r="S14" s="67">
        <v>42972</v>
      </c>
      <c r="T14" s="16">
        <v>0.375</v>
      </c>
      <c r="U14" s="103" t="s">
        <v>109</v>
      </c>
      <c r="V14" s="103" t="s">
        <v>110</v>
      </c>
      <c r="W14" s="130" t="s">
        <v>142</v>
      </c>
    </row>
    <row r="15" spans="1:23" s="4" customFormat="1" ht="35.25" customHeight="1">
      <c r="A15" s="151"/>
      <c r="B15" s="148"/>
      <c r="C15" s="15" t="s">
        <v>37</v>
      </c>
      <c r="D15" s="76">
        <v>42944</v>
      </c>
      <c r="E15" s="16">
        <v>0.7708333333333334</v>
      </c>
      <c r="F15" s="165" t="s">
        <v>53</v>
      </c>
      <c r="G15" s="165"/>
      <c r="H15" s="95" t="s">
        <v>90</v>
      </c>
      <c r="I15" s="76">
        <v>42958</v>
      </c>
      <c r="J15" s="16">
        <v>0.7708333333333334</v>
      </c>
      <c r="K15" s="165" t="s">
        <v>53</v>
      </c>
      <c r="L15" s="165"/>
      <c r="M15" s="95" t="s">
        <v>90</v>
      </c>
      <c r="N15" s="76">
        <v>42965</v>
      </c>
      <c r="O15" s="16">
        <v>0.7708333333333334</v>
      </c>
      <c r="P15" s="165" t="s">
        <v>53</v>
      </c>
      <c r="Q15" s="165"/>
      <c r="R15" s="95" t="s">
        <v>86</v>
      </c>
      <c r="S15" s="67">
        <v>42972</v>
      </c>
      <c r="T15" s="16">
        <v>0.375</v>
      </c>
      <c r="U15" s="165" t="s">
        <v>53</v>
      </c>
      <c r="V15" s="165"/>
      <c r="W15" s="95" t="s">
        <v>90</v>
      </c>
    </row>
    <row r="16" spans="1:23" s="4" customFormat="1" ht="35.25" customHeight="1">
      <c r="A16" s="151"/>
      <c r="B16" s="148"/>
      <c r="C16" s="15" t="s">
        <v>38</v>
      </c>
      <c r="D16" s="76">
        <v>42944</v>
      </c>
      <c r="E16" s="16">
        <v>0.7708333333333334</v>
      </c>
      <c r="F16" s="165" t="s">
        <v>54</v>
      </c>
      <c r="G16" s="165"/>
      <c r="H16" s="95" t="s">
        <v>93</v>
      </c>
      <c r="I16" s="76">
        <v>42958</v>
      </c>
      <c r="J16" s="16">
        <v>0.7708333333333334</v>
      </c>
      <c r="K16" s="165" t="s">
        <v>54</v>
      </c>
      <c r="L16" s="165"/>
      <c r="M16" s="95" t="s">
        <v>93</v>
      </c>
      <c r="N16" s="76">
        <v>42965</v>
      </c>
      <c r="O16" s="16">
        <v>0.7708333333333334</v>
      </c>
      <c r="P16" s="165" t="s">
        <v>54</v>
      </c>
      <c r="Q16" s="165"/>
      <c r="R16" s="95" t="s">
        <v>100</v>
      </c>
      <c r="S16" s="67">
        <v>42972</v>
      </c>
      <c r="T16" s="16">
        <v>0.375</v>
      </c>
      <c r="U16" s="165" t="s">
        <v>54</v>
      </c>
      <c r="V16" s="165"/>
      <c r="W16" s="95" t="s">
        <v>93</v>
      </c>
    </row>
    <row r="17" spans="1:23" s="4" customFormat="1" ht="35.25" customHeight="1">
      <c r="A17" s="151"/>
      <c r="B17" s="148"/>
      <c r="C17" s="15" t="s">
        <v>39</v>
      </c>
      <c r="D17" s="76">
        <v>42944</v>
      </c>
      <c r="E17" s="16">
        <v>0.7708333333333334</v>
      </c>
      <c r="F17" s="103" t="s">
        <v>64</v>
      </c>
      <c r="G17" s="103" t="s">
        <v>56</v>
      </c>
      <c r="H17" s="95" t="s">
        <v>91</v>
      </c>
      <c r="I17" s="76">
        <v>42958</v>
      </c>
      <c r="J17" s="16">
        <v>0.7708333333333334</v>
      </c>
      <c r="K17" s="103" t="s">
        <v>64</v>
      </c>
      <c r="L17" s="103" t="s">
        <v>56</v>
      </c>
      <c r="M17" s="95" t="s">
        <v>91</v>
      </c>
      <c r="N17" s="76">
        <v>42965</v>
      </c>
      <c r="O17" s="16">
        <v>0.7708333333333334</v>
      </c>
      <c r="P17" s="103" t="s">
        <v>64</v>
      </c>
      <c r="Q17" s="103" t="s">
        <v>56</v>
      </c>
      <c r="R17" s="95" t="s">
        <v>89</v>
      </c>
      <c r="S17" s="67">
        <v>42972</v>
      </c>
      <c r="T17" s="16">
        <v>0.375</v>
      </c>
      <c r="U17" s="103" t="s">
        <v>64</v>
      </c>
      <c r="V17" s="103" t="s">
        <v>56</v>
      </c>
      <c r="W17" s="95" t="s">
        <v>91</v>
      </c>
    </row>
    <row r="18" spans="1:23" s="4" customFormat="1" ht="35.25" customHeight="1" thickBot="1">
      <c r="A18" s="156"/>
      <c r="B18" s="154"/>
      <c r="C18" s="21" t="s">
        <v>41</v>
      </c>
      <c r="D18" s="77">
        <v>42944</v>
      </c>
      <c r="E18" s="22">
        <v>0.7708333333333334</v>
      </c>
      <c r="F18" s="103" t="s">
        <v>60</v>
      </c>
      <c r="G18" s="103" t="s">
        <v>61</v>
      </c>
      <c r="H18" s="101" t="s">
        <v>89</v>
      </c>
      <c r="I18" s="77">
        <v>42958</v>
      </c>
      <c r="J18" s="22">
        <v>0.7708333333333334</v>
      </c>
      <c r="K18" s="103" t="s">
        <v>60</v>
      </c>
      <c r="L18" s="103" t="s">
        <v>61</v>
      </c>
      <c r="M18" s="101" t="s">
        <v>89</v>
      </c>
      <c r="N18" s="77">
        <v>42965</v>
      </c>
      <c r="O18" s="22">
        <v>0.7708333333333334</v>
      </c>
      <c r="P18" s="103" t="s">
        <v>60</v>
      </c>
      <c r="Q18" s="103" t="s">
        <v>61</v>
      </c>
      <c r="R18" s="132" t="s">
        <v>138</v>
      </c>
      <c r="S18" s="68">
        <v>42972</v>
      </c>
      <c r="T18" s="22">
        <v>0.375</v>
      </c>
      <c r="U18" s="103" t="s">
        <v>60</v>
      </c>
      <c r="V18" s="103" t="s">
        <v>61</v>
      </c>
      <c r="W18" s="101" t="s">
        <v>89</v>
      </c>
    </row>
    <row r="19" spans="1:23" s="4" customFormat="1" ht="35.25" customHeight="1">
      <c r="A19" s="150" t="s">
        <v>25</v>
      </c>
      <c r="B19" s="147" t="s">
        <v>8</v>
      </c>
      <c r="C19" s="109" t="s">
        <v>35</v>
      </c>
      <c r="D19" s="111">
        <v>42940</v>
      </c>
      <c r="E19" s="12">
        <v>0.7708333333333334</v>
      </c>
      <c r="F19" s="105" t="s">
        <v>55</v>
      </c>
      <c r="G19" s="105" t="s">
        <v>111</v>
      </c>
      <c r="H19" s="102" t="s">
        <v>81</v>
      </c>
      <c r="I19" s="111">
        <v>42954</v>
      </c>
      <c r="J19" s="12">
        <v>0.7708333333333334</v>
      </c>
      <c r="K19" s="105" t="s">
        <v>55</v>
      </c>
      <c r="L19" s="105" t="s">
        <v>111</v>
      </c>
      <c r="M19" s="102" t="s">
        <v>81</v>
      </c>
      <c r="N19" s="112"/>
      <c r="O19" s="28"/>
      <c r="P19" s="180"/>
      <c r="Q19" s="181"/>
      <c r="R19" s="113"/>
      <c r="S19" s="110">
        <v>42968</v>
      </c>
      <c r="T19" s="12">
        <v>0.375</v>
      </c>
      <c r="U19" s="105" t="s">
        <v>55</v>
      </c>
      <c r="V19" s="105" t="s">
        <v>111</v>
      </c>
      <c r="W19" s="102" t="s">
        <v>81</v>
      </c>
    </row>
    <row r="20" spans="1:23" s="4" customFormat="1" ht="35.25" customHeight="1">
      <c r="A20" s="151"/>
      <c r="B20" s="148"/>
      <c r="C20" s="15" t="s">
        <v>36</v>
      </c>
      <c r="D20" s="76">
        <v>42940</v>
      </c>
      <c r="E20" s="16">
        <v>0.7708333333333334</v>
      </c>
      <c r="F20" s="103" t="s">
        <v>112</v>
      </c>
      <c r="G20" s="103" t="s">
        <v>113</v>
      </c>
      <c r="H20" s="95" t="s">
        <v>85</v>
      </c>
      <c r="I20" s="76">
        <v>42954</v>
      </c>
      <c r="J20" s="16">
        <v>0.7708333333333334</v>
      </c>
      <c r="K20" s="103" t="s">
        <v>112</v>
      </c>
      <c r="L20" s="103" t="s">
        <v>113</v>
      </c>
      <c r="M20" s="95" t="s">
        <v>85</v>
      </c>
      <c r="N20" s="29"/>
      <c r="O20" s="30"/>
      <c r="P20" s="178"/>
      <c r="Q20" s="178"/>
      <c r="R20" s="114"/>
      <c r="S20" s="67">
        <v>42968</v>
      </c>
      <c r="T20" s="16">
        <v>0.375</v>
      </c>
      <c r="U20" s="103" t="s">
        <v>112</v>
      </c>
      <c r="V20" s="103" t="s">
        <v>113</v>
      </c>
      <c r="W20" s="95" t="s">
        <v>85</v>
      </c>
    </row>
    <row r="21" spans="1:23" s="4" customFormat="1" ht="35.25" customHeight="1">
      <c r="A21" s="151"/>
      <c r="B21" s="148"/>
      <c r="C21" s="15" t="s">
        <v>37</v>
      </c>
      <c r="D21" s="76">
        <v>42940</v>
      </c>
      <c r="E21" s="16">
        <v>0.7708333333333334</v>
      </c>
      <c r="F21" s="103" t="s">
        <v>119</v>
      </c>
      <c r="G21" s="103" t="s">
        <v>120</v>
      </c>
      <c r="H21" s="95" t="s">
        <v>82</v>
      </c>
      <c r="I21" s="76">
        <v>42954</v>
      </c>
      <c r="J21" s="16">
        <v>0.7708333333333334</v>
      </c>
      <c r="K21" s="103" t="s">
        <v>119</v>
      </c>
      <c r="L21" s="103" t="s">
        <v>120</v>
      </c>
      <c r="M21" s="95" t="s">
        <v>82</v>
      </c>
      <c r="N21" s="39"/>
      <c r="O21" s="38"/>
      <c r="P21" s="178"/>
      <c r="Q21" s="178"/>
      <c r="R21" s="114"/>
      <c r="S21" s="67">
        <v>42968</v>
      </c>
      <c r="T21" s="16">
        <v>0.375</v>
      </c>
      <c r="U21" s="103" t="s">
        <v>119</v>
      </c>
      <c r="V21" s="103" t="s">
        <v>120</v>
      </c>
      <c r="W21" s="95" t="s">
        <v>82</v>
      </c>
    </row>
    <row r="22" spans="1:23" s="4" customFormat="1" ht="35.25" customHeight="1">
      <c r="A22" s="151"/>
      <c r="B22" s="148"/>
      <c r="C22" s="15" t="s">
        <v>38</v>
      </c>
      <c r="D22" s="76">
        <v>42940</v>
      </c>
      <c r="E22" s="16">
        <v>0.7708333333333334</v>
      </c>
      <c r="F22" s="103" t="s">
        <v>121</v>
      </c>
      <c r="G22" s="103" t="s">
        <v>118</v>
      </c>
      <c r="H22" s="91" t="s">
        <v>86</v>
      </c>
      <c r="I22" s="76">
        <v>42954</v>
      </c>
      <c r="J22" s="16">
        <v>0.7708333333333334</v>
      </c>
      <c r="K22" s="103" t="s">
        <v>121</v>
      </c>
      <c r="L22" s="103" t="s">
        <v>118</v>
      </c>
      <c r="M22" s="91" t="s">
        <v>86</v>
      </c>
      <c r="N22" s="39"/>
      <c r="O22" s="38"/>
      <c r="P22" s="178"/>
      <c r="Q22" s="178"/>
      <c r="R22" s="114"/>
      <c r="S22" s="67">
        <v>42968</v>
      </c>
      <c r="T22" s="16">
        <v>0.375</v>
      </c>
      <c r="U22" s="103" t="s">
        <v>121</v>
      </c>
      <c r="V22" s="103" t="s">
        <v>118</v>
      </c>
      <c r="W22" s="91" t="s">
        <v>86</v>
      </c>
    </row>
    <row r="23" spans="1:23" s="4" customFormat="1" ht="35.25" customHeight="1">
      <c r="A23" s="151"/>
      <c r="B23" s="148"/>
      <c r="C23" s="15" t="s">
        <v>39</v>
      </c>
      <c r="D23" s="76">
        <v>42940</v>
      </c>
      <c r="E23" s="16">
        <v>0.7708333333333334</v>
      </c>
      <c r="F23" s="103" t="s">
        <v>56</v>
      </c>
      <c r="G23" s="103" t="s">
        <v>64</v>
      </c>
      <c r="H23" s="95" t="s">
        <v>83</v>
      </c>
      <c r="I23" s="76">
        <v>42954</v>
      </c>
      <c r="J23" s="16">
        <v>0.7708333333333334</v>
      </c>
      <c r="K23" s="103" t="s">
        <v>56</v>
      </c>
      <c r="L23" s="103" t="s">
        <v>64</v>
      </c>
      <c r="M23" s="95" t="s">
        <v>83</v>
      </c>
      <c r="N23" s="29"/>
      <c r="O23" s="30"/>
      <c r="P23" s="178"/>
      <c r="Q23" s="178"/>
      <c r="R23" s="114"/>
      <c r="S23" s="67">
        <v>42968</v>
      </c>
      <c r="T23" s="16">
        <v>0.375</v>
      </c>
      <c r="U23" s="103" t="s">
        <v>56</v>
      </c>
      <c r="V23" s="103" t="s">
        <v>64</v>
      </c>
      <c r="W23" s="95" t="s">
        <v>83</v>
      </c>
    </row>
    <row r="24" spans="1:23" s="4" customFormat="1" ht="35.25" customHeight="1">
      <c r="A24" s="151"/>
      <c r="B24" s="148"/>
      <c r="C24" s="15" t="s">
        <v>41</v>
      </c>
      <c r="D24" s="76">
        <v>42940</v>
      </c>
      <c r="E24" s="16">
        <v>0.7708333333333334</v>
      </c>
      <c r="F24" s="103" t="s">
        <v>60</v>
      </c>
      <c r="G24" s="103" t="s">
        <v>61</v>
      </c>
      <c r="H24" s="95" t="s">
        <v>87</v>
      </c>
      <c r="I24" s="76">
        <v>42954</v>
      </c>
      <c r="J24" s="16">
        <v>0.7708333333333334</v>
      </c>
      <c r="K24" s="103" t="s">
        <v>60</v>
      </c>
      <c r="L24" s="103" t="s">
        <v>61</v>
      </c>
      <c r="M24" s="95" t="s">
        <v>87</v>
      </c>
      <c r="N24" s="29"/>
      <c r="O24" s="30"/>
      <c r="P24" s="178"/>
      <c r="Q24" s="178"/>
      <c r="R24" s="114"/>
      <c r="S24" s="67">
        <v>42968</v>
      </c>
      <c r="T24" s="16">
        <v>0.375</v>
      </c>
      <c r="U24" s="103" t="s">
        <v>60</v>
      </c>
      <c r="V24" s="103" t="s">
        <v>61</v>
      </c>
      <c r="W24" s="95" t="s">
        <v>87</v>
      </c>
    </row>
    <row r="25" spans="1:23" s="4" customFormat="1" ht="35.25" customHeight="1">
      <c r="A25" s="151"/>
      <c r="B25" s="148"/>
      <c r="C25" s="15" t="s">
        <v>42</v>
      </c>
      <c r="D25" s="76">
        <v>42940</v>
      </c>
      <c r="E25" s="16">
        <v>0.7708333333333334</v>
      </c>
      <c r="F25" s="103" t="s">
        <v>109</v>
      </c>
      <c r="G25" s="103" t="s">
        <v>110</v>
      </c>
      <c r="H25" s="95" t="s">
        <v>88</v>
      </c>
      <c r="I25" s="76">
        <v>42954</v>
      </c>
      <c r="J25" s="16">
        <v>0.7708333333333334</v>
      </c>
      <c r="K25" s="103" t="s">
        <v>109</v>
      </c>
      <c r="L25" s="103" t="s">
        <v>110</v>
      </c>
      <c r="M25" s="95" t="s">
        <v>88</v>
      </c>
      <c r="N25" s="29"/>
      <c r="O25" s="30"/>
      <c r="P25" s="178"/>
      <c r="Q25" s="178"/>
      <c r="R25" s="114"/>
      <c r="S25" s="67">
        <v>42968</v>
      </c>
      <c r="T25" s="16">
        <v>0.375</v>
      </c>
      <c r="U25" s="103" t="s">
        <v>109</v>
      </c>
      <c r="V25" s="103" t="s">
        <v>110</v>
      </c>
      <c r="W25" s="95" t="s">
        <v>88</v>
      </c>
    </row>
    <row r="26" spans="1:23" s="4" customFormat="1" ht="35.25" customHeight="1">
      <c r="A26" s="151"/>
      <c r="B26" s="148"/>
      <c r="C26" s="15" t="s">
        <v>44</v>
      </c>
      <c r="D26" s="76">
        <v>42940</v>
      </c>
      <c r="E26" s="16">
        <v>0.7708333333333334</v>
      </c>
      <c r="F26" s="103" t="s">
        <v>116</v>
      </c>
      <c r="G26" s="103" t="s">
        <v>117</v>
      </c>
      <c r="H26" s="130" t="s">
        <v>135</v>
      </c>
      <c r="I26" s="76">
        <v>42954</v>
      </c>
      <c r="J26" s="16">
        <v>0.7708333333333334</v>
      </c>
      <c r="K26" s="103" t="s">
        <v>116</v>
      </c>
      <c r="L26" s="103" t="s">
        <v>117</v>
      </c>
      <c r="M26" s="130" t="s">
        <v>140</v>
      </c>
      <c r="N26" s="29"/>
      <c r="O26" s="30"/>
      <c r="P26" s="178"/>
      <c r="Q26" s="178"/>
      <c r="R26" s="114"/>
      <c r="S26" s="67">
        <v>42968</v>
      </c>
      <c r="T26" s="16">
        <v>0.375</v>
      </c>
      <c r="U26" s="103" t="s">
        <v>116</v>
      </c>
      <c r="V26" s="103" t="s">
        <v>117</v>
      </c>
      <c r="W26" s="130" t="s">
        <v>143</v>
      </c>
    </row>
    <row r="27" spans="1:23" s="4" customFormat="1" ht="35.25" customHeight="1">
      <c r="A27" s="151"/>
      <c r="B27" s="148"/>
      <c r="C27" s="15" t="s">
        <v>45</v>
      </c>
      <c r="D27" s="76">
        <v>42940</v>
      </c>
      <c r="E27" s="16">
        <v>0.7708333333333334</v>
      </c>
      <c r="F27" s="103" t="s">
        <v>114</v>
      </c>
      <c r="G27" s="103" t="s">
        <v>58</v>
      </c>
      <c r="H27" s="95" t="s">
        <v>84</v>
      </c>
      <c r="I27" s="76">
        <v>42954</v>
      </c>
      <c r="J27" s="16">
        <v>0.7708333333333334</v>
      </c>
      <c r="K27" s="103" t="s">
        <v>114</v>
      </c>
      <c r="L27" s="103" t="s">
        <v>58</v>
      </c>
      <c r="M27" s="95" t="s">
        <v>84</v>
      </c>
      <c r="N27" s="29"/>
      <c r="O27" s="30"/>
      <c r="P27" s="178"/>
      <c r="Q27" s="178"/>
      <c r="R27" s="114"/>
      <c r="S27" s="67">
        <v>42968</v>
      </c>
      <c r="T27" s="16">
        <v>0.375</v>
      </c>
      <c r="U27" s="103" t="s">
        <v>114</v>
      </c>
      <c r="V27" s="103" t="s">
        <v>58</v>
      </c>
      <c r="W27" s="95" t="s">
        <v>84</v>
      </c>
    </row>
    <row r="28" spans="1:23" s="4" customFormat="1" ht="35.25" customHeight="1" thickBot="1">
      <c r="A28" s="152"/>
      <c r="B28" s="149"/>
      <c r="C28" s="17" t="s">
        <v>46</v>
      </c>
      <c r="D28" s="77">
        <v>42940</v>
      </c>
      <c r="E28" s="22">
        <v>0.7708333333333334</v>
      </c>
      <c r="F28" s="123" t="s">
        <v>115</v>
      </c>
      <c r="G28" s="123" t="s">
        <v>59</v>
      </c>
      <c r="H28" s="101" t="s">
        <v>80</v>
      </c>
      <c r="I28" s="77">
        <v>42954</v>
      </c>
      <c r="J28" s="22">
        <v>0.7708333333333334</v>
      </c>
      <c r="K28" s="123" t="s">
        <v>115</v>
      </c>
      <c r="L28" s="123" t="s">
        <v>59</v>
      </c>
      <c r="M28" s="101" t="s">
        <v>80</v>
      </c>
      <c r="N28" s="47"/>
      <c r="O28" s="48"/>
      <c r="P28" s="175"/>
      <c r="Q28" s="175"/>
      <c r="R28" s="127"/>
      <c r="S28" s="68">
        <v>42968</v>
      </c>
      <c r="T28" s="22">
        <v>0.375</v>
      </c>
      <c r="U28" s="123" t="s">
        <v>115</v>
      </c>
      <c r="V28" s="123" t="s">
        <v>59</v>
      </c>
      <c r="W28" s="101" t="s">
        <v>80</v>
      </c>
    </row>
    <row r="29" spans="1:23" s="4" customFormat="1" ht="35.25" customHeight="1">
      <c r="A29" s="155" t="s">
        <v>26</v>
      </c>
      <c r="B29" s="153" t="s">
        <v>15</v>
      </c>
      <c r="C29" s="19" t="s">
        <v>35</v>
      </c>
      <c r="D29" s="111">
        <v>42941</v>
      </c>
      <c r="E29" s="12">
        <v>0.7708333333333334</v>
      </c>
      <c r="F29" s="105" t="s">
        <v>59</v>
      </c>
      <c r="G29" s="105" t="s">
        <v>122</v>
      </c>
      <c r="H29" s="125" t="s">
        <v>84</v>
      </c>
      <c r="I29" s="111">
        <v>42955</v>
      </c>
      <c r="J29" s="12">
        <v>0.7708333333333334</v>
      </c>
      <c r="K29" s="105" t="s">
        <v>59</v>
      </c>
      <c r="L29" s="105" t="s">
        <v>122</v>
      </c>
      <c r="M29" s="125" t="s">
        <v>84</v>
      </c>
      <c r="N29" s="112"/>
      <c r="O29" s="28"/>
      <c r="P29" s="179"/>
      <c r="Q29" s="179"/>
      <c r="R29" s="113"/>
      <c r="S29" s="110">
        <v>42969</v>
      </c>
      <c r="T29" s="12">
        <v>0.375</v>
      </c>
      <c r="U29" s="105" t="s">
        <v>59</v>
      </c>
      <c r="V29" s="105" t="s">
        <v>122</v>
      </c>
      <c r="W29" s="102" t="s">
        <v>84</v>
      </c>
    </row>
    <row r="30" spans="1:23" s="4" customFormat="1" ht="35.25" customHeight="1">
      <c r="A30" s="151"/>
      <c r="B30" s="148"/>
      <c r="C30" s="15" t="s">
        <v>36</v>
      </c>
      <c r="D30" s="76">
        <v>42941</v>
      </c>
      <c r="E30" s="16">
        <v>0.7708333333333334</v>
      </c>
      <c r="F30" s="103" t="s">
        <v>114</v>
      </c>
      <c r="G30" s="103" t="s">
        <v>123</v>
      </c>
      <c r="H30" s="124" t="s">
        <v>90</v>
      </c>
      <c r="I30" s="76">
        <v>42955</v>
      </c>
      <c r="J30" s="16">
        <v>0.7708333333333334</v>
      </c>
      <c r="K30" s="103" t="s">
        <v>114</v>
      </c>
      <c r="L30" s="103" t="s">
        <v>123</v>
      </c>
      <c r="M30" s="124" t="s">
        <v>90</v>
      </c>
      <c r="N30" s="39"/>
      <c r="O30" s="38"/>
      <c r="P30" s="178"/>
      <c r="Q30" s="178"/>
      <c r="R30" s="114"/>
      <c r="S30" s="67">
        <v>42969</v>
      </c>
      <c r="T30" s="16">
        <v>0.375</v>
      </c>
      <c r="U30" s="103" t="s">
        <v>114</v>
      </c>
      <c r="V30" s="103" t="s">
        <v>123</v>
      </c>
      <c r="W30" s="95" t="s">
        <v>90</v>
      </c>
    </row>
    <row r="31" spans="1:23" s="4" customFormat="1" ht="35.25" customHeight="1">
      <c r="A31" s="151"/>
      <c r="B31" s="148"/>
      <c r="C31" s="15" t="s">
        <v>37</v>
      </c>
      <c r="D31" s="76">
        <v>42941</v>
      </c>
      <c r="E31" s="16">
        <v>0.7708333333333334</v>
      </c>
      <c r="F31" s="103" t="s">
        <v>58</v>
      </c>
      <c r="G31" s="103" t="s">
        <v>115</v>
      </c>
      <c r="H31" s="124" t="s">
        <v>91</v>
      </c>
      <c r="I31" s="76">
        <v>42955</v>
      </c>
      <c r="J31" s="16">
        <v>0.7708333333333334</v>
      </c>
      <c r="K31" s="103" t="s">
        <v>58</v>
      </c>
      <c r="L31" s="103" t="s">
        <v>115</v>
      </c>
      <c r="M31" s="124" t="s">
        <v>91</v>
      </c>
      <c r="N31" s="29"/>
      <c r="O31" s="30"/>
      <c r="P31" s="178"/>
      <c r="Q31" s="178"/>
      <c r="R31" s="114"/>
      <c r="S31" s="67">
        <v>42969</v>
      </c>
      <c r="T31" s="16">
        <v>0.375</v>
      </c>
      <c r="U31" s="103" t="s">
        <v>58</v>
      </c>
      <c r="V31" s="103" t="s">
        <v>115</v>
      </c>
      <c r="W31" s="95" t="s">
        <v>91</v>
      </c>
    </row>
    <row r="32" spans="1:23" s="4" customFormat="1" ht="35.25" customHeight="1">
      <c r="A32" s="151"/>
      <c r="B32" s="148"/>
      <c r="C32" s="15" t="s">
        <v>38</v>
      </c>
      <c r="D32" s="76">
        <v>42941</v>
      </c>
      <c r="E32" s="16">
        <v>0.7708333333333334</v>
      </c>
      <c r="F32" s="103" t="s">
        <v>121</v>
      </c>
      <c r="G32" s="103" t="s">
        <v>118</v>
      </c>
      <c r="H32" s="124" t="s">
        <v>83</v>
      </c>
      <c r="I32" s="76">
        <v>42955</v>
      </c>
      <c r="J32" s="16">
        <v>0.7708333333333334</v>
      </c>
      <c r="K32" s="103" t="s">
        <v>121</v>
      </c>
      <c r="L32" s="103" t="s">
        <v>118</v>
      </c>
      <c r="M32" s="124" t="s">
        <v>83</v>
      </c>
      <c r="N32" s="39"/>
      <c r="O32" s="38"/>
      <c r="P32" s="178"/>
      <c r="Q32" s="178"/>
      <c r="R32" s="114"/>
      <c r="S32" s="67">
        <v>42969</v>
      </c>
      <c r="T32" s="16">
        <v>0.375</v>
      </c>
      <c r="U32" s="103" t="s">
        <v>121</v>
      </c>
      <c r="V32" s="103" t="s">
        <v>118</v>
      </c>
      <c r="W32" s="95" t="s">
        <v>83</v>
      </c>
    </row>
    <row r="33" spans="1:23" s="4" customFormat="1" ht="35.25" customHeight="1">
      <c r="A33" s="151"/>
      <c r="B33" s="148"/>
      <c r="C33" s="15" t="s">
        <v>39</v>
      </c>
      <c r="D33" s="76">
        <v>42941</v>
      </c>
      <c r="E33" s="16">
        <v>0.7708333333333334</v>
      </c>
      <c r="F33" s="103" t="s">
        <v>56</v>
      </c>
      <c r="G33" s="103" t="s">
        <v>64</v>
      </c>
      <c r="H33" s="124" t="s">
        <v>87</v>
      </c>
      <c r="I33" s="76">
        <v>42955</v>
      </c>
      <c r="J33" s="16">
        <v>0.7708333333333334</v>
      </c>
      <c r="K33" s="103" t="s">
        <v>56</v>
      </c>
      <c r="L33" s="103" t="s">
        <v>64</v>
      </c>
      <c r="M33" s="124" t="s">
        <v>87</v>
      </c>
      <c r="N33" s="39"/>
      <c r="O33" s="38"/>
      <c r="P33" s="178"/>
      <c r="Q33" s="178"/>
      <c r="R33" s="114"/>
      <c r="S33" s="67">
        <v>42969</v>
      </c>
      <c r="T33" s="16">
        <v>0.375</v>
      </c>
      <c r="U33" s="103" t="s">
        <v>56</v>
      </c>
      <c r="V33" s="103" t="s">
        <v>64</v>
      </c>
      <c r="W33" s="95" t="s">
        <v>87</v>
      </c>
    </row>
    <row r="34" spans="1:23" s="4" customFormat="1" ht="35.25" customHeight="1">
      <c r="A34" s="151"/>
      <c r="B34" s="148"/>
      <c r="C34" s="15" t="s">
        <v>41</v>
      </c>
      <c r="D34" s="76">
        <v>42941</v>
      </c>
      <c r="E34" s="16">
        <v>0.7708333333333334</v>
      </c>
      <c r="F34" s="103" t="s">
        <v>60</v>
      </c>
      <c r="G34" s="103" t="s">
        <v>61</v>
      </c>
      <c r="H34" s="133" t="s">
        <v>136</v>
      </c>
      <c r="I34" s="76">
        <v>42955</v>
      </c>
      <c r="J34" s="16">
        <v>0.7708333333333334</v>
      </c>
      <c r="K34" s="103" t="s">
        <v>60</v>
      </c>
      <c r="L34" s="103" t="s">
        <v>61</v>
      </c>
      <c r="M34" s="133" t="s">
        <v>140</v>
      </c>
      <c r="N34" s="29"/>
      <c r="O34" s="30"/>
      <c r="P34" s="184"/>
      <c r="Q34" s="184"/>
      <c r="R34" s="116"/>
      <c r="S34" s="67">
        <v>42969</v>
      </c>
      <c r="T34" s="16">
        <v>0.375</v>
      </c>
      <c r="U34" s="103" t="s">
        <v>60</v>
      </c>
      <c r="V34" s="103" t="s">
        <v>61</v>
      </c>
      <c r="W34" s="130" t="s">
        <v>144</v>
      </c>
    </row>
    <row r="35" spans="1:23" s="4" customFormat="1" ht="35.25" customHeight="1" thickBot="1">
      <c r="A35" s="156"/>
      <c r="B35" s="154"/>
      <c r="C35" s="21" t="s">
        <v>42</v>
      </c>
      <c r="D35" s="78">
        <v>42941</v>
      </c>
      <c r="E35" s="18">
        <v>0.7708333333333334</v>
      </c>
      <c r="F35" s="106" t="s">
        <v>49</v>
      </c>
      <c r="G35" s="106" t="s">
        <v>50</v>
      </c>
      <c r="H35" s="126" t="s">
        <v>92</v>
      </c>
      <c r="I35" s="78">
        <v>42955</v>
      </c>
      <c r="J35" s="18">
        <v>0.7708333333333334</v>
      </c>
      <c r="K35" s="106" t="s">
        <v>49</v>
      </c>
      <c r="L35" s="106" t="s">
        <v>50</v>
      </c>
      <c r="M35" s="126" t="s">
        <v>92</v>
      </c>
      <c r="N35" s="115"/>
      <c r="O35" s="43"/>
      <c r="P35" s="183"/>
      <c r="Q35" s="183"/>
      <c r="R35" s="128"/>
      <c r="S35" s="69">
        <v>42969</v>
      </c>
      <c r="T35" s="18">
        <v>0.375</v>
      </c>
      <c r="U35" s="106" t="s">
        <v>49</v>
      </c>
      <c r="V35" s="106" t="s">
        <v>50</v>
      </c>
      <c r="W35" s="99" t="s">
        <v>92</v>
      </c>
    </row>
    <row r="36" spans="1:23" s="4" customFormat="1" ht="35.25" customHeight="1">
      <c r="A36" s="150" t="s">
        <v>27</v>
      </c>
      <c r="B36" s="147" t="s">
        <v>16</v>
      </c>
      <c r="C36" s="109" t="s">
        <v>35</v>
      </c>
      <c r="D36" s="75">
        <v>42942</v>
      </c>
      <c r="E36" s="20">
        <v>0.7708333333333334</v>
      </c>
      <c r="F36" s="104" t="s">
        <v>62</v>
      </c>
      <c r="G36" s="104" t="s">
        <v>124</v>
      </c>
      <c r="H36" s="98" t="s">
        <v>86</v>
      </c>
      <c r="I36" s="75">
        <v>42956</v>
      </c>
      <c r="J36" s="20">
        <v>0.7708333333333334</v>
      </c>
      <c r="K36" s="104" t="s">
        <v>62</v>
      </c>
      <c r="L36" s="104" t="s">
        <v>124</v>
      </c>
      <c r="M36" s="98" t="s">
        <v>86</v>
      </c>
      <c r="N36" s="70"/>
      <c r="O36" s="49"/>
      <c r="P36" s="182"/>
      <c r="Q36" s="182"/>
      <c r="R36" s="42"/>
      <c r="S36" s="66">
        <v>42970</v>
      </c>
      <c r="T36" s="20">
        <v>0.375</v>
      </c>
      <c r="U36" s="104" t="s">
        <v>62</v>
      </c>
      <c r="V36" s="104" t="s">
        <v>124</v>
      </c>
      <c r="W36" s="98" t="s">
        <v>86</v>
      </c>
    </row>
    <row r="37" spans="1:23" s="4" customFormat="1" ht="35.25" customHeight="1">
      <c r="A37" s="151"/>
      <c r="B37" s="148"/>
      <c r="C37" s="15" t="s">
        <v>36</v>
      </c>
      <c r="D37" s="76">
        <v>42942</v>
      </c>
      <c r="E37" s="16">
        <v>0.7708333333333334</v>
      </c>
      <c r="F37" s="103" t="s">
        <v>125</v>
      </c>
      <c r="G37" s="103" t="s">
        <v>126</v>
      </c>
      <c r="H37" s="95" t="s">
        <v>93</v>
      </c>
      <c r="I37" s="76">
        <v>42956</v>
      </c>
      <c r="J37" s="16">
        <v>0.7708333333333334</v>
      </c>
      <c r="K37" s="103" t="s">
        <v>125</v>
      </c>
      <c r="L37" s="103" t="s">
        <v>126</v>
      </c>
      <c r="M37" s="95" t="s">
        <v>93</v>
      </c>
      <c r="N37" s="29"/>
      <c r="O37" s="30"/>
      <c r="P37" s="178"/>
      <c r="Q37" s="178"/>
      <c r="R37" s="40"/>
      <c r="S37" s="67">
        <v>42970</v>
      </c>
      <c r="T37" s="16">
        <v>0.375</v>
      </c>
      <c r="U37" s="103" t="s">
        <v>125</v>
      </c>
      <c r="V37" s="103" t="s">
        <v>126</v>
      </c>
      <c r="W37" s="95" t="s">
        <v>93</v>
      </c>
    </row>
    <row r="38" spans="1:23" s="4" customFormat="1" ht="35.25" customHeight="1">
      <c r="A38" s="151"/>
      <c r="B38" s="148"/>
      <c r="C38" s="15" t="s">
        <v>37</v>
      </c>
      <c r="D38" s="76">
        <v>42942</v>
      </c>
      <c r="E38" s="16">
        <v>0.7708333333333334</v>
      </c>
      <c r="F38" s="103" t="s">
        <v>127</v>
      </c>
      <c r="G38" s="103" t="s">
        <v>128</v>
      </c>
      <c r="H38" s="95" t="s">
        <v>94</v>
      </c>
      <c r="I38" s="76">
        <v>42956</v>
      </c>
      <c r="J38" s="16">
        <v>0.7708333333333334</v>
      </c>
      <c r="K38" s="103" t="s">
        <v>127</v>
      </c>
      <c r="L38" s="103" t="s">
        <v>128</v>
      </c>
      <c r="M38" s="95" t="s">
        <v>94</v>
      </c>
      <c r="N38" s="39"/>
      <c r="O38" s="38"/>
      <c r="P38" s="178"/>
      <c r="Q38" s="178"/>
      <c r="R38" s="40"/>
      <c r="S38" s="67">
        <v>42970</v>
      </c>
      <c r="T38" s="16">
        <v>0.375</v>
      </c>
      <c r="U38" s="103" t="s">
        <v>127</v>
      </c>
      <c r="V38" s="103" t="s">
        <v>128</v>
      </c>
      <c r="W38" s="95" t="s">
        <v>94</v>
      </c>
    </row>
    <row r="39" spans="1:23" s="4" customFormat="1" ht="35.25" customHeight="1">
      <c r="A39" s="151"/>
      <c r="B39" s="148"/>
      <c r="C39" s="15" t="s">
        <v>38</v>
      </c>
      <c r="D39" s="76">
        <v>42942</v>
      </c>
      <c r="E39" s="16">
        <v>0.7708333333333334</v>
      </c>
      <c r="F39" s="103" t="s">
        <v>55</v>
      </c>
      <c r="G39" s="103" t="s">
        <v>111</v>
      </c>
      <c r="H39" s="95" t="s">
        <v>81</v>
      </c>
      <c r="I39" s="76">
        <v>42956</v>
      </c>
      <c r="J39" s="16">
        <v>0.7708333333333334</v>
      </c>
      <c r="K39" s="103" t="s">
        <v>55</v>
      </c>
      <c r="L39" s="103" t="s">
        <v>111</v>
      </c>
      <c r="M39" s="95" t="s">
        <v>81</v>
      </c>
      <c r="N39" s="39"/>
      <c r="O39" s="38"/>
      <c r="P39" s="178"/>
      <c r="Q39" s="178"/>
      <c r="R39" s="40"/>
      <c r="S39" s="67">
        <v>42970</v>
      </c>
      <c r="T39" s="16">
        <v>0.375</v>
      </c>
      <c r="U39" s="103" t="s">
        <v>55</v>
      </c>
      <c r="V39" s="103" t="s">
        <v>111</v>
      </c>
      <c r="W39" s="95" t="s">
        <v>81</v>
      </c>
    </row>
    <row r="40" spans="1:23" s="4" customFormat="1" ht="35.25" customHeight="1">
      <c r="A40" s="151"/>
      <c r="B40" s="148"/>
      <c r="C40" s="15" t="s">
        <v>39</v>
      </c>
      <c r="D40" s="76">
        <v>42942</v>
      </c>
      <c r="E40" s="16">
        <v>0.7708333333333334</v>
      </c>
      <c r="F40" s="103" t="s">
        <v>63</v>
      </c>
      <c r="G40" s="103" t="s">
        <v>129</v>
      </c>
      <c r="H40" s="95" t="s">
        <v>90</v>
      </c>
      <c r="I40" s="76">
        <v>42956</v>
      </c>
      <c r="J40" s="16">
        <v>0.7708333333333334</v>
      </c>
      <c r="K40" s="103" t="s">
        <v>63</v>
      </c>
      <c r="L40" s="103" t="s">
        <v>129</v>
      </c>
      <c r="M40" s="95" t="s">
        <v>90</v>
      </c>
      <c r="N40" s="39"/>
      <c r="O40" s="38"/>
      <c r="P40" s="178"/>
      <c r="Q40" s="178"/>
      <c r="R40" s="40"/>
      <c r="S40" s="67">
        <v>42970</v>
      </c>
      <c r="T40" s="16">
        <v>0.375</v>
      </c>
      <c r="U40" s="103" t="s">
        <v>63</v>
      </c>
      <c r="V40" s="103" t="s">
        <v>129</v>
      </c>
      <c r="W40" s="95" t="s">
        <v>90</v>
      </c>
    </row>
    <row r="41" spans="1:23" s="4" customFormat="1" ht="35.25" customHeight="1">
      <c r="A41" s="151"/>
      <c r="B41" s="148"/>
      <c r="C41" s="15" t="s">
        <v>41</v>
      </c>
      <c r="D41" s="76">
        <v>42942</v>
      </c>
      <c r="E41" s="16">
        <v>0.7708333333333334</v>
      </c>
      <c r="F41" s="103" t="s">
        <v>130</v>
      </c>
      <c r="G41" s="103" t="s">
        <v>131</v>
      </c>
      <c r="H41" s="95" t="s">
        <v>85</v>
      </c>
      <c r="I41" s="76">
        <v>42956</v>
      </c>
      <c r="J41" s="16">
        <v>0.7708333333333334</v>
      </c>
      <c r="K41" s="103" t="s">
        <v>130</v>
      </c>
      <c r="L41" s="103" t="s">
        <v>131</v>
      </c>
      <c r="M41" s="95" t="s">
        <v>85</v>
      </c>
      <c r="N41" s="39"/>
      <c r="O41" s="38"/>
      <c r="P41" s="178"/>
      <c r="Q41" s="178"/>
      <c r="R41" s="40"/>
      <c r="S41" s="67">
        <v>42970</v>
      </c>
      <c r="T41" s="16">
        <v>0.375</v>
      </c>
      <c r="U41" s="103" t="s">
        <v>130</v>
      </c>
      <c r="V41" s="103" t="s">
        <v>131</v>
      </c>
      <c r="W41" s="95" t="s">
        <v>85</v>
      </c>
    </row>
    <row r="42" spans="1:23" s="4" customFormat="1" ht="35.25" customHeight="1" thickBot="1">
      <c r="A42" s="152"/>
      <c r="B42" s="149"/>
      <c r="C42" s="17" t="s">
        <v>42</v>
      </c>
      <c r="D42" s="78">
        <v>42942</v>
      </c>
      <c r="E42" s="18">
        <v>0.7708333333333334</v>
      </c>
      <c r="F42" s="106" t="s">
        <v>132</v>
      </c>
      <c r="G42" s="106" t="s">
        <v>66</v>
      </c>
      <c r="H42" s="131" t="s">
        <v>137</v>
      </c>
      <c r="I42" s="78">
        <v>42956</v>
      </c>
      <c r="J42" s="18">
        <v>0.7708333333333334</v>
      </c>
      <c r="K42" s="106" t="s">
        <v>132</v>
      </c>
      <c r="L42" s="106" t="s">
        <v>66</v>
      </c>
      <c r="M42" s="131" t="s">
        <v>141</v>
      </c>
      <c r="N42" s="96"/>
      <c r="O42" s="94"/>
      <c r="P42" s="185"/>
      <c r="Q42" s="185"/>
      <c r="R42" s="97"/>
      <c r="S42" s="69">
        <v>42970</v>
      </c>
      <c r="T42" s="18">
        <v>0.375</v>
      </c>
      <c r="U42" s="106" t="s">
        <v>132</v>
      </c>
      <c r="V42" s="106" t="s">
        <v>66</v>
      </c>
      <c r="W42" s="131" t="s">
        <v>145</v>
      </c>
    </row>
    <row r="43" spans="1:23" s="4" customFormat="1" ht="35.25" customHeight="1" thickBot="1">
      <c r="A43" s="27" t="s">
        <v>28</v>
      </c>
      <c r="B43" s="9" t="s">
        <v>10</v>
      </c>
      <c r="C43" s="10" t="s">
        <v>35</v>
      </c>
      <c r="D43" s="74">
        <v>42940</v>
      </c>
      <c r="E43" s="11">
        <v>0.7708333333333334</v>
      </c>
      <c r="F43" s="122" t="s">
        <v>49</v>
      </c>
      <c r="G43" s="122" t="s">
        <v>50</v>
      </c>
      <c r="H43" s="93" t="s">
        <v>79</v>
      </c>
      <c r="I43" s="74">
        <v>42954</v>
      </c>
      <c r="J43" s="11">
        <v>0.7708333333333334</v>
      </c>
      <c r="K43" s="122" t="s">
        <v>49</v>
      </c>
      <c r="L43" s="122" t="s">
        <v>50</v>
      </c>
      <c r="M43" s="93" t="s">
        <v>79</v>
      </c>
      <c r="N43" s="45"/>
      <c r="O43" s="46"/>
      <c r="P43" s="173"/>
      <c r="Q43" s="173"/>
      <c r="R43" s="41"/>
      <c r="S43" s="65">
        <v>42968</v>
      </c>
      <c r="T43" s="11">
        <v>0.375</v>
      </c>
      <c r="U43" s="122" t="s">
        <v>49</v>
      </c>
      <c r="V43" s="122" t="s">
        <v>50</v>
      </c>
      <c r="W43" s="93" t="s">
        <v>79</v>
      </c>
    </row>
    <row r="44" spans="1:23" s="4" customFormat="1" ht="35.25" customHeight="1" thickBot="1">
      <c r="A44" s="27" t="s">
        <v>29</v>
      </c>
      <c r="B44" s="9" t="s">
        <v>11</v>
      </c>
      <c r="C44" s="10" t="s">
        <v>35</v>
      </c>
      <c r="D44" s="74">
        <v>42941</v>
      </c>
      <c r="E44" s="11">
        <v>0.7708333333333334</v>
      </c>
      <c r="F44" s="122" t="s">
        <v>119</v>
      </c>
      <c r="G44" s="122" t="s">
        <v>120</v>
      </c>
      <c r="H44" s="93" t="s">
        <v>80</v>
      </c>
      <c r="I44" s="74">
        <v>42955</v>
      </c>
      <c r="J44" s="11">
        <v>0.7708333333333334</v>
      </c>
      <c r="K44" s="122" t="s">
        <v>119</v>
      </c>
      <c r="L44" s="122" t="s">
        <v>120</v>
      </c>
      <c r="M44" s="93" t="s">
        <v>80</v>
      </c>
      <c r="N44" s="45"/>
      <c r="O44" s="46"/>
      <c r="P44" s="173"/>
      <c r="Q44" s="173"/>
      <c r="R44" s="41"/>
      <c r="S44" s="65">
        <v>42969</v>
      </c>
      <c r="T44" s="11">
        <v>0.375</v>
      </c>
      <c r="U44" s="122" t="s">
        <v>119</v>
      </c>
      <c r="V44" s="122" t="s">
        <v>120</v>
      </c>
      <c r="W44" s="93" t="s">
        <v>99</v>
      </c>
    </row>
    <row r="45" spans="1:23" s="4" customFormat="1" ht="35.25" customHeight="1">
      <c r="A45" s="155" t="s">
        <v>30</v>
      </c>
      <c r="B45" s="153" t="s">
        <v>17</v>
      </c>
      <c r="C45" s="19" t="s">
        <v>35</v>
      </c>
      <c r="D45" s="75">
        <v>42947</v>
      </c>
      <c r="E45" s="20">
        <v>0.7708333333333334</v>
      </c>
      <c r="F45" s="162" t="s">
        <v>65</v>
      </c>
      <c r="G45" s="162"/>
      <c r="H45" s="98" t="s">
        <v>91</v>
      </c>
      <c r="I45" s="54"/>
      <c r="J45" s="51"/>
      <c r="K45" s="176"/>
      <c r="L45" s="177"/>
      <c r="M45" s="59"/>
      <c r="N45" s="70"/>
      <c r="O45" s="49"/>
      <c r="P45" s="182"/>
      <c r="Q45" s="182"/>
      <c r="R45" s="42"/>
      <c r="S45" s="66">
        <v>42968</v>
      </c>
      <c r="T45" s="20">
        <v>0.6041666666666666</v>
      </c>
      <c r="U45" s="162" t="s">
        <v>65</v>
      </c>
      <c r="V45" s="162"/>
      <c r="W45" s="98" t="s">
        <v>103</v>
      </c>
    </row>
    <row r="46" spans="1:23" s="4" customFormat="1" ht="35.25" customHeight="1" thickBot="1">
      <c r="A46" s="156"/>
      <c r="B46" s="154"/>
      <c r="C46" s="21" t="s">
        <v>37</v>
      </c>
      <c r="D46" s="77">
        <v>42947</v>
      </c>
      <c r="E46" s="22">
        <v>0.7708333333333334</v>
      </c>
      <c r="F46" s="161" t="s">
        <v>65</v>
      </c>
      <c r="G46" s="161"/>
      <c r="H46" s="101" t="s">
        <v>89</v>
      </c>
      <c r="I46" s="55"/>
      <c r="J46" s="50"/>
      <c r="K46" s="175"/>
      <c r="L46" s="175"/>
      <c r="M46" s="60"/>
      <c r="N46" s="47"/>
      <c r="O46" s="48"/>
      <c r="P46" s="175"/>
      <c r="Q46" s="175"/>
      <c r="R46" s="71"/>
      <c r="S46" s="68">
        <v>42968</v>
      </c>
      <c r="T46" s="22">
        <v>0.6041666666666666</v>
      </c>
      <c r="U46" s="161" t="s">
        <v>65</v>
      </c>
      <c r="V46" s="161"/>
      <c r="W46" s="101" t="s">
        <v>90</v>
      </c>
    </row>
    <row r="47" spans="1:23" s="4" customFormat="1" ht="35.25" customHeight="1" thickBot="1">
      <c r="A47" s="27" t="s">
        <v>31</v>
      </c>
      <c r="B47" s="9" t="s">
        <v>18</v>
      </c>
      <c r="C47" s="10" t="s">
        <v>35</v>
      </c>
      <c r="D47" s="74">
        <v>42949</v>
      </c>
      <c r="E47" s="11">
        <v>0.4305555555555556</v>
      </c>
      <c r="F47" s="160" t="s">
        <v>66</v>
      </c>
      <c r="G47" s="160"/>
      <c r="H47" s="93" t="s">
        <v>96</v>
      </c>
      <c r="I47" s="56"/>
      <c r="J47" s="31"/>
      <c r="K47" s="173"/>
      <c r="L47" s="173"/>
      <c r="M47" s="61"/>
      <c r="N47" s="32"/>
      <c r="O47" s="33"/>
      <c r="P47" s="173"/>
      <c r="Q47" s="173"/>
      <c r="R47" s="41"/>
      <c r="S47" s="65">
        <v>42968</v>
      </c>
      <c r="T47" s="11">
        <v>0.4583333333333333</v>
      </c>
      <c r="U47" s="160" t="s">
        <v>66</v>
      </c>
      <c r="V47" s="160"/>
      <c r="W47" s="93" t="s">
        <v>93</v>
      </c>
    </row>
    <row r="48" spans="1:23" s="4" customFormat="1" ht="35.25" customHeight="1" thickBot="1">
      <c r="A48" s="13" t="s">
        <v>33</v>
      </c>
      <c r="B48" s="14" t="s">
        <v>19</v>
      </c>
      <c r="C48" s="23" t="s">
        <v>35</v>
      </c>
      <c r="D48" s="73">
        <v>42949</v>
      </c>
      <c r="E48" s="24">
        <v>0.6180555555555556</v>
      </c>
      <c r="F48" s="159" t="s">
        <v>66</v>
      </c>
      <c r="G48" s="159"/>
      <c r="H48" s="93" t="s">
        <v>96</v>
      </c>
      <c r="I48" s="57"/>
      <c r="J48" s="35"/>
      <c r="K48" s="174"/>
      <c r="L48" s="174"/>
      <c r="M48" s="62"/>
      <c r="N48" s="37"/>
      <c r="O48" s="36"/>
      <c r="P48" s="174"/>
      <c r="Q48" s="174"/>
      <c r="R48" s="44"/>
      <c r="S48" s="65">
        <v>42968</v>
      </c>
      <c r="T48" s="24">
        <v>0.5416666666666666</v>
      </c>
      <c r="U48" s="159" t="s">
        <v>66</v>
      </c>
      <c r="V48" s="159"/>
      <c r="W48" s="100" t="s">
        <v>103</v>
      </c>
    </row>
    <row r="49" spans="1:23" s="4" customFormat="1" ht="35.25" customHeight="1" thickBot="1">
      <c r="A49" s="137" t="s">
        <v>32</v>
      </c>
      <c r="B49" s="137" t="s">
        <v>0</v>
      </c>
      <c r="C49" s="145" t="s">
        <v>35</v>
      </c>
      <c r="D49" s="135">
        <v>42951</v>
      </c>
      <c r="E49" s="16">
        <v>0.4305555555555556</v>
      </c>
      <c r="F49" s="160" t="s">
        <v>66</v>
      </c>
      <c r="G49" s="160"/>
      <c r="H49" s="93" t="s">
        <v>93</v>
      </c>
      <c r="I49" s="56"/>
      <c r="J49" s="31"/>
      <c r="K49" s="173"/>
      <c r="L49" s="173"/>
      <c r="M49" s="63"/>
      <c r="N49" s="32"/>
      <c r="O49" s="33"/>
      <c r="P49" s="173"/>
      <c r="Q49" s="173"/>
      <c r="R49" s="34"/>
      <c r="S49" s="74">
        <v>42969</v>
      </c>
      <c r="T49" s="11">
        <v>0.4583333333333333</v>
      </c>
      <c r="U49" s="160" t="s">
        <v>66</v>
      </c>
      <c r="V49" s="160"/>
      <c r="W49" s="93" t="s">
        <v>104</v>
      </c>
    </row>
    <row r="50" spans="1:23" s="4" customFormat="1" ht="35.25" customHeight="1" thickBot="1">
      <c r="A50" s="137" t="s">
        <v>34</v>
      </c>
      <c r="B50" s="137" t="s">
        <v>9</v>
      </c>
      <c r="C50" s="145" t="s">
        <v>35</v>
      </c>
      <c r="D50" s="135">
        <v>42951</v>
      </c>
      <c r="E50" s="16">
        <v>0.6180555555555556</v>
      </c>
      <c r="F50" s="158" t="s">
        <v>66</v>
      </c>
      <c r="G50" s="158"/>
      <c r="H50" s="93" t="s">
        <v>93</v>
      </c>
      <c r="I50" s="58"/>
      <c r="J50" s="52"/>
      <c r="K50" s="163"/>
      <c r="L50" s="163"/>
      <c r="M50" s="64"/>
      <c r="N50" s="72"/>
      <c r="O50" s="53"/>
      <c r="P50" s="163"/>
      <c r="Q50" s="163"/>
      <c r="R50" s="117"/>
      <c r="S50" s="74">
        <v>42969</v>
      </c>
      <c r="T50" s="11">
        <v>0.5416666666666666</v>
      </c>
      <c r="U50" s="158" t="s">
        <v>66</v>
      </c>
      <c r="V50" s="158"/>
      <c r="W50" s="93" t="s">
        <v>95</v>
      </c>
    </row>
    <row r="51" spans="1:23" ht="45" customHeight="1">
      <c r="A51" s="141" t="s">
        <v>147</v>
      </c>
      <c r="B51" s="143" t="s">
        <v>148</v>
      </c>
      <c r="C51" s="138" t="s">
        <v>35</v>
      </c>
      <c r="D51" s="139">
        <v>42944</v>
      </c>
      <c r="E51" s="140">
        <v>0.3958333333333333</v>
      </c>
      <c r="F51" s="146" t="s">
        <v>51</v>
      </c>
      <c r="G51" s="146"/>
      <c r="H51" s="144" t="s">
        <v>155</v>
      </c>
      <c r="I51" s="142">
        <v>42958</v>
      </c>
      <c r="J51" s="140">
        <v>0.3958333333333333</v>
      </c>
      <c r="K51" s="146" t="s">
        <v>51</v>
      </c>
      <c r="L51" s="146"/>
      <c r="M51" s="144" t="s">
        <v>152</v>
      </c>
      <c r="N51" s="141"/>
      <c r="O51" s="141"/>
      <c r="P51" s="141"/>
      <c r="Q51" s="141"/>
      <c r="R51" s="141"/>
      <c r="S51" s="142">
        <v>42969</v>
      </c>
      <c r="T51" s="140">
        <v>0.375</v>
      </c>
      <c r="U51" s="146" t="s">
        <v>51</v>
      </c>
      <c r="V51" s="146"/>
      <c r="W51" s="144" t="s">
        <v>156</v>
      </c>
    </row>
    <row r="52" spans="1:23" ht="36.75" customHeight="1">
      <c r="A52" s="141" t="s">
        <v>149</v>
      </c>
      <c r="B52" s="143" t="s">
        <v>150</v>
      </c>
      <c r="C52" s="138" t="s">
        <v>35</v>
      </c>
      <c r="D52" s="139">
        <v>42942</v>
      </c>
      <c r="E52" s="140">
        <v>0.65625</v>
      </c>
      <c r="F52" s="146" t="s">
        <v>51</v>
      </c>
      <c r="G52" s="146"/>
      <c r="H52" s="144" t="s">
        <v>151</v>
      </c>
      <c r="I52" s="142">
        <v>42956</v>
      </c>
      <c r="J52" s="140">
        <v>0.65625</v>
      </c>
      <c r="K52" s="146" t="s">
        <v>51</v>
      </c>
      <c r="L52" s="146"/>
      <c r="M52" s="144" t="s">
        <v>153</v>
      </c>
      <c r="N52" s="141"/>
      <c r="O52" s="141"/>
      <c r="P52" s="141"/>
      <c r="Q52" s="141"/>
      <c r="R52" s="141"/>
      <c r="S52" s="142">
        <v>42969</v>
      </c>
      <c r="T52" s="140">
        <v>0.5416666666666666</v>
      </c>
      <c r="U52" s="146" t="s">
        <v>51</v>
      </c>
      <c r="V52" s="146"/>
      <c r="W52" s="144" t="s">
        <v>154</v>
      </c>
    </row>
  </sheetData>
  <sheetProtection/>
  <mergeCells count="94">
    <mergeCell ref="P43:Q43"/>
    <mergeCell ref="P37:Q37"/>
    <mergeCell ref="P49:Q49"/>
    <mergeCell ref="P48:Q48"/>
    <mergeCell ref="P47:Q47"/>
    <mergeCell ref="P46:Q46"/>
    <mergeCell ref="P45:Q45"/>
    <mergeCell ref="P44:Q44"/>
    <mergeCell ref="P42:Q42"/>
    <mergeCell ref="P41:Q41"/>
    <mergeCell ref="P40:Q40"/>
    <mergeCell ref="P39:Q39"/>
    <mergeCell ref="P38:Q38"/>
    <mergeCell ref="P19:Q19"/>
    <mergeCell ref="P36:Q36"/>
    <mergeCell ref="P35:Q35"/>
    <mergeCell ref="P34:Q34"/>
    <mergeCell ref="P33:Q33"/>
    <mergeCell ref="P32:Q32"/>
    <mergeCell ref="P31:Q31"/>
    <mergeCell ref="P30:Q30"/>
    <mergeCell ref="P29:Q29"/>
    <mergeCell ref="P15:Q15"/>
    <mergeCell ref="P28:Q28"/>
    <mergeCell ref="P27:Q27"/>
    <mergeCell ref="P26:Q26"/>
    <mergeCell ref="P25:Q25"/>
    <mergeCell ref="P24:Q24"/>
    <mergeCell ref="P23:Q23"/>
    <mergeCell ref="P22:Q22"/>
    <mergeCell ref="P21:Q21"/>
    <mergeCell ref="U11:V11"/>
    <mergeCell ref="U10:V10"/>
    <mergeCell ref="P11:Q11"/>
    <mergeCell ref="P10:Q10"/>
    <mergeCell ref="U16:V16"/>
    <mergeCell ref="U15:V15"/>
    <mergeCell ref="P16:Q16"/>
    <mergeCell ref="P20:Q20"/>
    <mergeCell ref="K10:L10"/>
    <mergeCell ref="K11:L11"/>
    <mergeCell ref="K15:L15"/>
    <mergeCell ref="K16:L16"/>
    <mergeCell ref="K49:L49"/>
    <mergeCell ref="K48:L48"/>
    <mergeCell ref="K47:L47"/>
    <mergeCell ref="K46:L46"/>
    <mergeCell ref="K45:L45"/>
    <mergeCell ref="U49:V49"/>
    <mergeCell ref="U50:V50"/>
    <mergeCell ref="U47:V47"/>
    <mergeCell ref="U46:V46"/>
    <mergeCell ref="U48:V48"/>
    <mergeCell ref="A36:A42"/>
    <mergeCell ref="B36:B42"/>
    <mergeCell ref="A45:A46"/>
    <mergeCell ref="B45:B46"/>
    <mergeCell ref="P50:Q50"/>
    <mergeCell ref="F15:G15"/>
    <mergeCell ref="F10:G10"/>
    <mergeCell ref="F11:G11"/>
    <mergeCell ref="U45:V45"/>
    <mergeCell ref="S3:W3"/>
    <mergeCell ref="A1:W1"/>
    <mergeCell ref="F4:G4"/>
    <mergeCell ref="D3:H3"/>
    <mergeCell ref="I3:M3"/>
    <mergeCell ref="N3:R3"/>
    <mergeCell ref="K50:L50"/>
    <mergeCell ref="F49:G49"/>
    <mergeCell ref="U4:V4"/>
    <mergeCell ref="P4:Q4"/>
    <mergeCell ref="U5:V5"/>
    <mergeCell ref="A13:A18"/>
    <mergeCell ref="B13:B18"/>
    <mergeCell ref="B6:B12"/>
    <mergeCell ref="A6:A12"/>
    <mergeCell ref="F16:G16"/>
    <mergeCell ref="B19:B28"/>
    <mergeCell ref="A19:A28"/>
    <mergeCell ref="B29:B35"/>
    <mergeCell ref="A29:A35"/>
    <mergeCell ref="K4:L4"/>
    <mergeCell ref="F50:G50"/>
    <mergeCell ref="F48:G48"/>
    <mergeCell ref="F47:G47"/>
    <mergeCell ref="F46:G46"/>
    <mergeCell ref="F45:G45"/>
    <mergeCell ref="F51:G51"/>
    <mergeCell ref="K51:L51"/>
    <mergeCell ref="U51:V51"/>
    <mergeCell ref="F52:G52"/>
    <mergeCell ref="K52:L52"/>
    <mergeCell ref="U52:V52"/>
  </mergeCells>
  <printOptions/>
  <pageMargins left="0.15748031496062992" right="0.15748031496062992" top="0.2755905511811024" bottom="0.3937007874015748" header="0.5118110236220472" footer="0.5118110236220472"/>
  <pageSetup fitToHeight="2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89" zoomScaleNormal="89" zoomScalePageLayoutView="0" workbookViewId="0" topLeftCell="A1">
      <selection activeCell="R8" sqref="R8"/>
    </sheetView>
  </sheetViews>
  <sheetFormatPr defaultColWidth="9.00390625" defaultRowHeight="12.75"/>
  <cols>
    <col min="1" max="2" width="13.25390625" style="0" customWidth="1"/>
    <col min="3" max="14" width="10.375" style="0" customWidth="1"/>
  </cols>
  <sheetData>
    <row r="1" spans="1:14" ht="37.5" customHeight="1" thickBot="1">
      <c r="A1" s="186" t="s">
        <v>158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4" customFormat="1" ht="22.5" customHeight="1">
      <c r="A2" s="134"/>
      <c r="B2" s="136"/>
      <c r="C2" s="188" t="s">
        <v>1</v>
      </c>
      <c r="D2" s="188"/>
      <c r="E2" s="188"/>
      <c r="F2" s="188"/>
      <c r="G2" s="189" t="s">
        <v>2</v>
      </c>
      <c r="H2" s="188"/>
      <c r="I2" s="188"/>
      <c r="J2" s="188"/>
      <c r="K2" s="189" t="s">
        <v>3</v>
      </c>
      <c r="L2" s="188"/>
      <c r="M2" s="188"/>
      <c r="N2" s="206"/>
    </row>
    <row r="3" spans="1:14" s="5" customFormat="1" ht="31.5" customHeight="1" thickBot="1">
      <c r="A3" s="207" t="s">
        <v>20</v>
      </c>
      <c r="B3" s="208" t="s">
        <v>21</v>
      </c>
      <c r="C3" s="209" t="s">
        <v>4</v>
      </c>
      <c r="D3" s="209" t="s">
        <v>5</v>
      </c>
      <c r="E3" s="210" t="s">
        <v>159</v>
      </c>
      <c r="F3" s="210"/>
      <c r="G3" s="207" t="s">
        <v>4</v>
      </c>
      <c r="H3" s="209" t="s">
        <v>5</v>
      </c>
      <c r="I3" s="210" t="s">
        <v>159</v>
      </c>
      <c r="J3" s="210"/>
      <c r="K3" s="207" t="s">
        <v>4</v>
      </c>
      <c r="L3" s="209" t="s">
        <v>5</v>
      </c>
      <c r="M3" s="210" t="s">
        <v>159</v>
      </c>
      <c r="N3" s="210"/>
    </row>
    <row r="4" spans="1:14" ht="45" customHeight="1">
      <c r="A4" s="199" t="s">
        <v>147</v>
      </c>
      <c r="B4" s="200" t="s">
        <v>148</v>
      </c>
      <c r="C4" s="201">
        <v>42944</v>
      </c>
      <c r="D4" s="202">
        <v>0.3958333333333333</v>
      </c>
      <c r="E4" s="203" t="s">
        <v>157</v>
      </c>
      <c r="F4" s="204"/>
      <c r="G4" s="205">
        <v>42958</v>
      </c>
      <c r="H4" s="202">
        <v>0.3958333333333333</v>
      </c>
      <c r="I4" s="203" t="s">
        <v>157</v>
      </c>
      <c r="J4" s="204"/>
      <c r="K4" s="205">
        <v>42969</v>
      </c>
      <c r="L4" s="202">
        <v>0.375</v>
      </c>
      <c r="M4" s="203" t="s">
        <v>157</v>
      </c>
      <c r="N4" s="204"/>
    </row>
    <row r="5" spans="1:14" ht="36.75" customHeight="1">
      <c r="A5" s="192" t="s">
        <v>149</v>
      </c>
      <c r="B5" s="193" t="s">
        <v>150</v>
      </c>
      <c r="C5" s="194">
        <v>42942</v>
      </c>
      <c r="D5" s="195">
        <v>0.65625</v>
      </c>
      <c r="E5" s="196" t="s">
        <v>107</v>
      </c>
      <c r="F5" s="197"/>
      <c r="G5" s="198">
        <v>42956</v>
      </c>
      <c r="H5" s="195">
        <v>0.65625</v>
      </c>
      <c r="I5" s="196" t="s">
        <v>107</v>
      </c>
      <c r="J5" s="197"/>
      <c r="K5" s="198">
        <v>42969</v>
      </c>
      <c r="L5" s="195">
        <v>0.5416666666666666</v>
      </c>
      <c r="M5" s="196" t="s">
        <v>107</v>
      </c>
      <c r="N5" s="197"/>
    </row>
  </sheetData>
  <sheetProtection/>
  <mergeCells count="13">
    <mergeCell ref="E4:F4"/>
    <mergeCell ref="E5:F5"/>
    <mergeCell ref="I4:J4"/>
    <mergeCell ref="I5:J5"/>
    <mergeCell ref="M4:N4"/>
    <mergeCell ref="M5:N5"/>
    <mergeCell ref="A1:N1"/>
    <mergeCell ref="C2:F2"/>
    <mergeCell ref="G2:J2"/>
    <mergeCell ref="K2:N2"/>
    <mergeCell ref="E3:F3"/>
    <mergeCell ref="I3:J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4">
      <selection activeCell="K62" sqref="K62"/>
    </sheetView>
  </sheetViews>
  <sheetFormatPr defaultColWidth="9.00390625" defaultRowHeight="12.75"/>
  <cols>
    <col min="1" max="1" width="5.00390625" style="0" bestFit="1" customWidth="1"/>
    <col min="2" max="8" width="6.875" style="0" bestFit="1" customWidth="1"/>
    <col min="9" max="9" width="6.375" style="0" bestFit="1" customWidth="1"/>
    <col min="10" max="10" width="4.625" style="0" bestFit="1" customWidth="1"/>
  </cols>
  <sheetData>
    <row r="1" spans="1:9" ht="12.75">
      <c r="A1" s="190" t="s">
        <v>97</v>
      </c>
      <c r="B1" s="190"/>
      <c r="C1" s="190"/>
      <c r="D1" s="190"/>
      <c r="E1" s="190"/>
      <c r="F1" s="190"/>
      <c r="G1" s="190"/>
      <c r="H1" s="190"/>
      <c r="I1" s="190"/>
    </row>
    <row r="2" spans="1:10" ht="12.75">
      <c r="A2" s="118"/>
      <c r="B2" s="119">
        <v>42940</v>
      </c>
      <c r="C2" s="119">
        <v>42941</v>
      </c>
      <c r="D2" s="119">
        <v>42942</v>
      </c>
      <c r="E2" s="119">
        <v>42943</v>
      </c>
      <c r="F2" s="119">
        <v>42944</v>
      </c>
      <c r="G2" s="119">
        <v>42947</v>
      </c>
      <c r="H2" s="119">
        <v>42949</v>
      </c>
      <c r="I2" s="119">
        <v>42951</v>
      </c>
      <c r="J2" s="118" t="s">
        <v>78</v>
      </c>
    </row>
    <row r="3" spans="1:10" ht="12.75">
      <c r="A3" s="118" t="s">
        <v>67</v>
      </c>
      <c r="B3" s="118">
        <v>2</v>
      </c>
      <c r="C3" s="118">
        <v>1</v>
      </c>
      <c r="D3" s="118">
        <v>1</v>
      </c>
      <c r="E3" s="118">
        <v>2</v>
      </c>
      <c r="F3" s="118">
        <v>1</v>
      </c>
      <c r="G3" s="118"/>
      <c r="H3" s="118">
        <v>1</v>
      </c>
      <c r="I3" s="118"/>
      <c r="J3" s="118">
        <f aca="true" t="shared" si="0" ref="J3:J13">SUM(B3:I3)</f>
        <v>8</v>
      </c>
    </row>
    <row r="4" spans="1:10" ht="12.75">
      <c r="A4" s="118" t="s">
        <v>68</v>
      </c>
      <c r="B4" s="118">
        <v>2</v>
      </c>
      <c r="C4" s="118">
        <v>1</v>
      </c>
      <c r="D4" s="118">
        <v>1</v>
      </c>
      <c r="E4" s="118">
        <v>2</v>
      </c>
      <c r="F4" s="118">
        <v>1</v>
      </c>
      <c r="G4" s="118"/>
      <c r="H4" s="118">
        <v>1</v>
      </c>
      <c r="I4" s="118"/>
      <c r="J4" s="118">
        <f t="shared" si="0"/>
        <v>8</v>
      </c>
    </row>
    <row r="5" spans="1:10" ht="12.75">
      <c r="A5" s="118" t="s">
        <v>69</v>
      </c>
      <c r="B5" s="118">
        <v>2</v>
      </c>
      <c r="C5" s="118">
        <v>2</v>
      </c>
      <c r="D5" s="118">
        <v>1</v>
      </c>
      <c r="E5" s="118">
        <v>1</v>
      </c>
      <c r="F5" s="118">
        <v>1</v>
      </c>
      <c r="G5" s="118"/>
      <c r="H5" s="118"/>
      <c r="I5" s="118">
        <v>1</v>
      </c>
      <c r="J5" s="118">
        <f t="shared" si="0"/>
        <v>8</v>
      </c>
    </row>
    <row r="6" spans="1:10" ht="12.75">
      <c r="A6" s="118" t="s">
        <v>70</v>
      </c>
      <c r="B6" s="118">
        <v>2</v>
      </c>
      <c r="C6" s="118">
        <v>2</v>
      </c>
      <c r="D6" s="118">
        <v>1</v>
      </c>
      <c r="E6" s="118">
        <v>1</v>
      </c>
      <c r="F6" s="118">
        <v>1</v>
      </c>
      <c r="G6" s="118"/>
      <c r="H6" s="118"/>
      <c r="I6" s="118">
        <v>1</v>
      </c>
      <c r="J6" s="118">
        <f t="shared" si="0"/>
        <v>8</v>
      </c>
    </row>
    <row r="7" spans="1:10" ht="12.75">
      <c r="A7" s="118" t="s">
        <v>71</v>
      </c>
      <c r="B7" s="118">
        <v>2</v>
      </c>
      <c r="C7" s="118">
        <v>1</v>
      </c>
      <c r="D7" s="118">
        <v>2</v>
      </c>
      <c r="E7" s="118">
        <v>1</v>
      </c>
      <c r="F7" s="118">
        <v>1</v>
      </c>
      <c r="G7" s="118">
        <v>1</v>
      </c>
      <c r="H7" s="118"/>
      <c r="I7" s="118"/>
      <c r="J7" s="118">
        <f t="shared" si="0"/>
        <v>8</v>
      </c>
    </row>
    <row r="8" spans="1:10" ht="12.75">
      <c r="A8" s="118" t="s">
        <v>72</v>
      </c>
      <c r="B8" s="118">
        <v>2</v>
      </c>
      <c r="C8" s="118">
        <v>1</v>
      </c>
      <c r="D8" s="118">
        <v>2</v>
      </c>
      <c r="E8" s="118">
        <v>1</v>
      </c>
      <c r="F8" s="118">
        <v>1</v>
      </c>
      <c r="G8" s="118">
        <v>1</v>
      </c>
      <c r="H8" s="118"/>
      <c r="I8" s="118"/>
      <c r="J8" s="118">
        <f t="shared" si="0"/>
        <v>8</v>
      </c>
    </row>
    <row r="9" spans="1:10" ht="12.75">
      <c r="A9" s="118" t="s">
        <v>73</v>
      </c>
      <c r="B9" s="118">
        <v>2</v>
      </c>
      <c r="C9" s="118">
        <v>1</v>
      </c>
      <c r="D9" s="118">
        <v>2</v>
      </c>
      <c r="E9" s="118">
        <v>1</v>
      </c>
      <c r="F9" s="118">
        <v>1</v>
      </c>
      <c r="G9" s="118">
        <v>1</v>
      </c>
      <c r="H9" s="118"/>
      <c r="I9" s="118"/>
      <c r="J9" s="118">
        <f t="shared" si="0"/>
        <v>8</v>
      </c>
    </row>
    <row r="10" spans="1:10" ht="12.75">
      <c r="A10" s="118" t="s">
        <v>74</v>
      </c>
      <c r="B10" s="118">
        <v>2</v>
      </c>
      <c r="C10" s="118">
        <v>2</v>
      </c>
      <c r="D10" s="118">
        <v>1</v>
      </c>
      <c r="E10" s="118">
        <v>1</v>
      </c>
      <c r="F10" s="118">
        <v>1</v>
      </c>
      <c r="G10" s="118">
        <v>1</v>
      </c>
      <c r="H10" s="118"/>
      <c r="I10" s="118"/>
      <c r="J10" s="118">
        <f t="shared" si="0"/>
        <v>8</v>
      </c>
    </row>
    <row r="11" spans="1:10" ht="12.75">
      <c r="A11" s="118" t="s">
        <v>75</v>
      </c>
      <c r="B11" s="118">
        <v>2</v>
      </c>
      <c r="C11" s="118">
        <v>2</v>
      </c>
      <c r="D11" s="118">
        <v>1</v>
      </c>
      <c r="E11" s="118">
        <v>1</v>
      </c>
      <c r="F11" s="118">
        <v>2</v>
      </c>
      <c r="G11" s="118"/>
      <c r="H11" s="118"/>
      <c r="I11" s="118"/>
      <c r="J11" s="118">
        <f t="shared" si="0"/>
        <v>8</v>
      </c>
    </row>
    <row r="12" spans="1:10" ht="12.75">
      <c r="A12" s="118" t="s">
        <v>76</v>
      </c>
      <c r="B12" s="118">
        <v>2</v>
      </c>
      <c r="C12" s="118">
        <v>1</v>
      </c>
      <c r="D12" s="118">
        <v>1</v>
      </c>
      <c r="E12" s="118">
        <v>2</v>
      </c>
      <c r="F12" s="118">
        <v>2</v>
      </c>
      <c r="G12" s="118"/>
      <c r="H12" s="118"/>
      <c r="I12" s="118"/>
      <c r="J12" s="118">
        <f t="shared" si="0"/>
        <v>8</v>
      </c>
    </row>
    <row r="13" spans="1:10" ht="12.75">
      <c r="A13" s="118" t="s">
        <v>77</v>
      </c>
      <c r="B13" s="118">
        <v>2</v>
      </c>
      <c r="C13" s="118">
        <v>2</v>
      </c>
      <c r="D13" s="118">
        <v>1</v>
      </c>
      <c r="E13" s="118">
        <v>1</v>
      </c>
      <c r="F13" s="118">
        <v>2</v>
      </c>
      <c r="G13" s="118"/>
      <c r="H13" s="118"/>
      <c r="I13" s="118"/>
      <c r="J13" s="118">
        <f t="shared" si="0"/>
        <v>8</v>
      </c>
    </row>
    <row r="14" spans="1:10" ht="12.75">
      <c r="A14" s="120" t="s">
        <v>78</v>
      </c>
      <c r="B14" s="118">
        <f>SUM(B3:B13)</f>
        <v>22</v>
      </c>
      <c r="C14" s="118">
        <f aca="true" t="shared" si="1" ref="C14:J14">SUM(C3:C13)</f>
        <v>16</v>
      </c>
      <c r="D14" s="118">
        <f t="shared" si="1"/>
        <v>14</v>
      </c>
      <c r="E14" s="118">
        <f t="shared" si="1"/>
        <v>14</v>
      </c>
      <c r="F14" s="118">
        <f t="shared" si="1"/>
        <v>14</v>
      </c>
      <c r="G14" s="118">
        <f t="shared" si="1"/>
        <v>4</v>
      </c>
      <c r="H14" s="118">
        <f t="shared" si="1"/>
        <v>2</v>
      </c>
      <c r="I14" s="118">
        <f t="shared" si="1"/>
        <v>2</v>
      </c>
      <c r="J14" s="118">
        <f t="shared" si="1"/>
        <v>88</v>
      </c>
    </row>
    <row r="16" spans="1:9" ht="12.75">
      <c r="A16" s="190" t="s">
        <v>101</v>
      </c>
      <c r="B16" s="190"/>
      <c r="C16" s="190"/>
      <c r="D16" s="190"/>
      <c r="E16" s="190"/>
      <c r="F16" s="190"/>
      <c r="G16" s="190"/>
      <c r="H16" s="190"/>
      <c r="I16" s="190"/>
    </row>
    <row r="17" spans="1:9" ht="12.75">
      <c r="A17" s="118"/>
      <c r="B17" s="119">
        <v>42954</v>
      </c>
      <c r="C17" s="119">
        <v>42955</v>
      </c>
      <c r="D17" s="119">
        <v>42956</v>
      </c>
      <c r="E17" s="119">
        <v>42957</v>
      </c>
      <c r="F17" s="119">
        <v>42958</v>
      </c>
      <c r="G17" s="119">
        <v>42964</v>
      </c>
      <c r="H17" s="119">
        <v>42965</v>
      </c>
      <c r="I17" s="118" t="s">
        <v>78</v>
      </c>
    </row>
    <row r="18" spans="1:9" ht="12.75">
      <c r="A18" s="118" t="s">
        <v>67</v>
      </c>
      <c r="B18" s="118">
        <v>2</v>
      </c>
      <c r="C18" s="118">
        <v>1</v>
      </c>
      <c r="D18" s="118">
        <v>1</v>
      </c>
      <c r="E18" s="118">
        <v>2</v>
      </c>
      <c r="F18" s="118">
        <v>1</v>
      </c>
      <c r="G18" s="118">
        <v>2</v>
      </c>
      <c r="H18" s="121">
        <v>1</v>
      </c>
      <c r="I18" s="118">
        <f>SUM(B18:H18)</f>
        <v>10</v>
      </c>
    </row>
    <row r="19" spans="1:9" ht="12.75">
      <c r="A19" s="118" t="s">
        <v>68</v>
      </c>
      <c r="B19" s="118">
        <v>2</v>
      </c>
      <c r="C19" s="118">
        <v>1</v>
      </c>
      <c r="D19" s="118">
        <v>1</v>
      </c>
      <c r="E19" s="118">
        <v>2</v>
      </c>
      <c r="F19" s="118">
        <v>1</v>
      </c>
      <c r="G19" s="118">
        <v>2</v>
      </c>
      <c r="H19" s="121">
        <v>1</v>
      </c>
      <c r="I19" s="118">
        <f aca="true" t="shared" si="2" ref="I19:I28">SUM(B19:H19)</f>
        <v>10</v>
      </c>
    </row>
    <row r="20" spans="1:9" ht="12.75">
      <c r="A20" s="118" t="s">
        <v>69</v>
      </c>
      <c r="B20" s="118">
        <v>2</v>
      </c>
      <c r="C20" s="118">
        <v>2</v>
      </c>
      <c r="D20" s="118">
        <v>1</v>
      </c>
      <c r="E20" s="118">
        <v>1</v>
      </c>
      <c r="F20" s="118">
        <v>1</v>
      </c>
      <c r="G20" s="118">
        <v>1</v>
      </c>
      <c r="H20" s="121">
        <v>2</v>
      </c>
      <c r="I20" s="118">
        <f t="shared" si="2"/>
        <v>10</v>
      </c>
    </row>
    <row r="21" spans="1:9" ht="12.75">
      <c r="A21" s="118" t="s">
        <v>70</v>
      </c>
      <c r="B21" s="118">
        <v>2</v>
      </c>
      <c r="C21" s="118">
        <v>2</v>
      </c>
      <c r="D21" s="118">
        <v>1</v>
      </c>
      <c r="E21" s="118">
        <v>1</v>
      </c>
      <c r="F21" s="118">
        <v>1</v>
      </c>
      <c r="G21" s="118">
        <v>1</v>
      </c>
      <c r="H21" s="121">
        <v>2</v>
      </c>
      <c r="I21" s="118">
        <f t="shared" si="2"/>
        <v>10</v>
      </c>
    </row>
    <row r="22" spans="1:9" ht="12.75">
      <c r="A22" s="118" t="s">
        <v>71</v>
      </c>
      <c r="B22" s="118">
        <v>2</v>
      </c>
      <c r="C22" s="118">
        <v>1</v>
      </c>
      <c r="D22" s="118">
        <v>2</v>
      </c>
      <c r="E22" s="118">
        <v>1</v>
      </c>
      <c r="F22" s="118">
        <v>1</v>
      </c>
      <c r="G22" s="118">
        <v>1</v>
      </c>
      <c r="H22" s="121">
        <v>2</v>
      </c>
      <c r="I22" s="118">
        <f t="shared" si="2"/>
        <v>10</v>
      </c>
    </row>
    <row r="23" spans="1:9" ht="12.75">
      <c r="A23" s="118" t="s">
        <v>72</v>
      </c>
      <c r="B23" s="118">
        <v>2</v>
      </c>
      <c r="C23" s="118">
        <v>1</v>
      </c>
      <c r="D23" s="118">
        <v>2</v>
      </c>
      <c r="E23" s="118">
        <v>1</v>
      </c>
      <c r="F23" s="118">
        <v>1</v>
      </c>
      <c r="G23" s="118">
        <v>1</v>
      </c>
      <c r="H23" s="121">
        <v>1</v>
      </c>
      <c r="I23" s="118">
        <f t="shared" si="2"/>
        <v>9</v>
      </c>
    </row>
    <row r="24" spans="1:9" ht="12.75">
      <c r="A24" s="118" t="s">
        <v>73</v>
      </c>
      <c r="B24" s="118">
        <v>2</v>
      </c>
      <c r="C24" s="118">
        <v>1</v>
      </c>
      <c r="D24" s="118">
        <v>2</v>
      </c>
      <c r="E24" s="118">
        <v>1</v>
      </c>
      <c r="F24" s="118">
        <v>1</v>
      </c>
      <c r="G24" s="118">
        <v>1</v>
      </c>
      <c r="H24" s="121">
        <v>1</v>
      </c>
      <c r="I24" s="118">
        <f t="shared" si="2"/>
        <v>9</v>
      </c>
    </row>
    <row r="25" spans="1:9" ht="12.75">
      <c r="A25" s="118" t="s">
        <v>74</v>
      </c>
      <c r="B25" s="118">
        <v>2</v>
      </c>
      <c r="C25" s="118">
        <v>2</v>
      </c>
      <c r="D25" s="118">
        <v>1</v>
      </c>
      <c r="E25" s="118">
        <v>1</v>
      </c>
      <c r="F25" s="118">
        <v>1</v>
      </c>
      <c r="G25" s="118">
        <v>2</v>
      </c>
      <c r="H25" s="121">
        <v>1</v>
      </c>
      <c r="I25" s="118">
        <f t="shared" si="2"/>
        <v>10</v>
      </c>
    </row>
    <row r="26" spans="1:9" ht="12.75">
      <c r="A26" s="118" t="s">
        <v>75</v>
      </c>
      <c r="B26" s="118">
        <v>2</v>
      </c>
      <c r="C26" s="118">
        <v>2</v>
      </c>
      <c r="D26" s="118">
        <v>1</v>
      </c>
      <c r="E26" s="118">
        <v>1</v>
      </c>
      <c r="F26" s="118">
        <v>2</v>
      </c>
      <c r="G26" s="118">
        <v>1</v>
      </c>
      <c r="H26" s="121">
        <v>1</v>
      </c>
      <c r="I26" s="118">
        <f t="shared" si="2"/>
        <v>10</v>
      </c>
    </row>
    <row r="27" spans="1:9" ht="12.75">
      <c r="A27" s="118" t="s">
        <v>76</v>
      </c>
      <c r="B27" s="118">
        <v>2</v>
      </c>
      <c r="C27" s="118">
        <v>1</v>
      </c>
      <c r="D27" s="118">
        <v>1</v>
      </c>
      <c r="E27" s="118">
        <v>2</v>
      </c>
      <c r="F27" s="118">
        <v>2</v>
      </c>
      <c r="G27" s="118">
        <v>1</v>
      </c>
      <c r="H27" s="121">
        <v>1</v>
      </c>
      <c r="I27" s="118">
        <f t="shared" si="2"/>
        <v>10</v>
      </c>
    </row>
    <row r="28" spans="1:9" ht="12.75">
      <c r="A28" s="118" t="s">
        <v>77</v>
      </c>
      <c r="B28" s="118">
        <v>2</v>
      </c>
      <c r="C28" s="118">
        <v>2</v>
      </c>
      <c r="D28" s="118">
        <v>1</v>
      </c>
      <c r="E28" s="118">
        <v>1</v>
      </c>
      <c r="F28" s="118">
        <v>2</v>
      </c>
      <c r="G28" s="118">
        <v>1</v>
      </c>
      <c r="H28" s="121">
        <v>1</v>
      </c>
      <c r="I28" s="118">
        <f t="shared" si="2"/>
        <v>10</v>
      </c>
    </row>
    <row r="29" spans="1:9" ht="12.75">
      <c r="A29" s="120" t="s">
        <v>78</v>
      </c>
      <c r="B29" s="118">
        <f aca="true" t="shared" si="3" ref="B29:I29">SUM(B18:B28)</f>
        <v>22</v>
      </c>
      <c r="C29" s="118">
        <f t="shared" si="3"/>
        <v>16</v>
      </c>
      <c r="D29" s="118">
        <f t="shared" si="3"/>
        <v>14</v>
      </c>
      <c r="E29" s="118">
        <f t="shared" si="3"/>
        <v>14</v>
      </c>
      <c r="F29" s="118">
        <f t="shared" si="3"/>
        <v>14</v>
      </c>
      <c r="G29" s="118">
        <f t="shared" si="3"/>
        <v>14</v>
      </c>
      <c r="H29" s="118">
        <f t="shared" si="3"/>
        <v>14</v>
      </c>
      <c r="I29" s="118">
        <f t="shared" si="3"/>
        <v>108</v>
      </c>
    </row>
    <row r="31" spans="1:7" ht="12.75">
      <c r="A31" s="190" t="s">
        <v>3</v>
      </c>
      <c r="B31" s="190"/>
      <c r="C31" s="190"/>
      <c r="D31" s="190"/>
      <c r="E31" s="190"/>
      <c r="F31" s="190"/>
      <c r="G31" s="190"/>
    </row>
    <row r="32" spans="1:7" ht="12.75">
      <c r="A32" s="118"/>
      <c r="B32" s="119">
        <v>42968</v>
      </c>
      <c r="C32" s="119">
        <v>42969</v>
      </c>
      <c r="D32" s="119">
        <v>42970</v>
      </c>
      <c r="E32" s="119">
        <v>42971</v>
      </c>
      <c r="F32" s="119">
        <v>42972</v>
      </c>
      <c r="G32" s="118" t="s">
        <v>78</v>
      </c>
    </row>
    <row r="33" spans="1:7" ht="12.75">
      <c r="A33" s="118" t="s">
        <v>67</v>
      </c>
      <c r="B33" s="118">
        <v>3</v>
      </c>
      <c r="C33" s="118">
        <v>2</v>
      </c>
      <c r="D33" s="118">
        <v>1</v>
      </c>
      <c r="E33" s="118">
        <v>2</v>
      </c>
      <c r="F33" s="118">
        <v>1</v>
      </c>
      <c r="G33" s="118">
        <f>SUM(B33:F33)</f>
        <v>9</v>
      </c>
    </row>
    <row r="34" spans="1:7" ht="12.75">
      <c r="A34" s="118" t="s">
        <v>68</v>
      </c>
      <c r="B34" s="118">
        <v>3</v>
      </c>
      <c r="C34" s="118">
        <v>2</v>
      </c>
      <c r="D34" s="118">
        <v>1</v>
      </c>
      <c r="E34" s="118">
        <v>2</v>
      </c>
      <c r="F34" s="118">
        <v>1</v>
      </c>
      <c r="G34" s="118">
        <f aca="true" t="shared" si="4" ref="G34:G44">SUM(B34:F34)</f>
        <v>9</v>
      </c>
    </row>
    <row r="35" spans="1:7" ht="12.75">
      <c r="A35" s="118" t="s">
        <v>69</v>
      </c>
      <c r="B35" s="118">
        <v>3</v>
      </c>
      <c r="C35" s="118">
        <v>2</v>
      </c>
      <c r="D35" s="118">
        <v>1</v>
      </c>
      <c r="E35" s="118">
        <v>1</v>
      </c>
      <c r="F35" s="118">
        <v>1</v>
      </c>
      <c r="G35" s="118">
        <f t="shared" si="4"/>
        <v>8</v>
      </c>
    </row>
    <row r="36" spans="1:7" ht="12.75">
      <c r="A36" s="118" t="s">
        <v>70</v>
      </c>
      <c r="B36" s="118">
        <v>3</v>
      </c>
      <c r="C36" s="118">
        <v>2</v>
      </c>
      <c r="D36" s="118">
        <v>1</v>
      </c>
      <c r="E36" s="118">
        <v>1</v>
      </c>
      <c r="F36" s="118">
        <v>1</v>
      </c>
      <c r="G36" s="118">
        <f t="shared" si="4"/>
        <v>8</v>
      </c>
    </row>
    <row r="37" spans="1:7" ht="12.75">
      <c r="A37" s="118" t="s">
        <v>71</v>
      </c>
      <c r="B37" s="118">
        <v>3</v>
      </c>
      <c r="C37" s="118">
        <v>2</v>
      </c>
      <c r="D37" s="118">
        <v>2</v>
      </c>
      <c r="E37" s="118">
        <v>1</v>
      </c>
      <c r="F37" s="118">
        <v>1</v>
      </c>
      <c r="G37" s="118">
        <f t="shared" si="4"/>
        <v>9</v>
      </c>
    </row>
    <row r="38" spans="1:7" ht="12.75">
      <c r="A38" s="118" t="s">
        <v>72</v>
      </c>
      <c r="B38" s="118">
        <v>3</v>
      </c>
      <c r="C38" s="118">
        <v>2</v>
      </c>
      <c r="D38" s="118">
        <v>2</v>
      </c>
      <c r="E38" s="118">
        <v>1</v>
      </c>
      <c r="F38" s="118">
        <v>1</v>
      </c>
      <c r="G38" s="118">
        <f t="shared" si="4"/>
        <v>9</v>
      </c>
    </row>
    <row r="39" spans="1:7" ht="12.75">
      <c r="A39" s="118" t="s">
        <v>73</v>
      </c>
      <c r="B39" s="118">
        <v>3</v>
      </c>
      <c r="C39" s="118">
        <v>2</v>
      </c>
      <c r="D39" s="118">
        <v>2</v>
      </c>
      <c r="E39" s="118">
        <v>1</v>
      </c>
      <c r="F39" s="118">
        <v>1</v>
      </c>
      <c r="G39" s="118">
        <f t="shared" si="4"/>
        <v>9</v>
      </c>
    </row>
    <row r="40" spans="1:7" ht="12.75">
      <c r="A40" s="118" t="s">
        <v>74</v>
      </c>
      <c r="B40" s="118">
        <v>3</v>
      </c>
      <c r="C40" s="118">
        <v>2</v>
      </c>
      <c r="D40" s="118">
        <v>1</v>
      </c>
      <c r="E40" s="118">
        <v>1</v>
      </c>
      <c r="F40" s="118">
        <v>1</v>
      </c>
      <c r="G40" s="118">
        <f t="shared" si="4"/>
        <v>8</v>
      </c>
    </row>
    <row r="41" spans="1:7" ht="12.75">
      <c r="A41" s="118" t="s">
        <v>75</v>
      </c>
      <c r="B41" s="118">
        <v>2</v>
      </c>
      <c r="C41" s="118">
        <v>2</v>
      </c>
      <c r="D41" s="118">
        <v>1</v>
      </c>
      <c r="E41" s="118">
        <v>1</v>
      </c>
      <c r="F41" s="118">
        <v>2</v>
      </c>
      <c r="G41" s="118">
        <f t="shared" si="4"/>
        <v>8</v>
      </c>
    </row>
    <row r="42" spans="1:7" ht="12.75">
      <c r="A42" s="118" t="s">
        <v>76</v>
      </c>
      <c r="B42" s="118">
        <v>2</v>
      </c>
      <c r="C42" s="118">
        <v>2</v>
      </c>
      <c r="D42" s="118">
        <v>1</v>
      </c>
      <c r="E42" s="118">
        <v>2</v>
      </c>
      <c r="F42" s="118">
        <v>2</v>
      </c>
      <c r="G42" s="118">
        <f t="shared" si="4"/>
        <v>9</v>
      </c>
    </row>
    <row r="43" spans="1:7" ht="12.75">
      <c r="A43" s="118" t="s">
        <v>77</v>
      </c>
      <c r="B43" s="118">
        <v>2</v>
      </c>
      <c r="C43" s="118">
        <v>2</v>
      </c>
      <c r="D43" s="118">
        <v>1</v>
      </c>
      <c r="E43" s="118">
        <v>1</v>
      </c>
      <c r="F43" s="118">
        <v>2</v>
      </c>
      <c r="G43" s="118">
        <f t="shared" si="4"/>
        <v>8</v>
      </c>
    </row>
    <row r="44" spans="1:7" ht="12.75">
      <c r="A44" s="120" t="s">
        <v>78</v>
      </c>
      <c r="B44" s="118">
        <f>SUM(B33:B43)</f>
        <v>30</v>
      </c>
      <c r="C44" s="118">
        <f>SUM(C33:C43)</f>
        <v>22</v>
      </c>
      <c r="D44" s="118">
        <f>SUM(D33:D43)</f>
        <v>14</v>
      </c>
      <c r="E44" s="118">
        <f>SUM(E33:E43)</f>
        <v>14</v>
      </c>
      <c r="F44" s="118">
        <f>SUM(F33:F43)</f>
        <v>14</v>
      </c>
      <c r="G44" s="118">
        <f t="shared" si="4"/>
        <v>94</v>
      </c>
    </row>
    <row r="47" spans="1:2" ht="12.75">
      <c r="A47" s="191" t="s">
        <v>102</v>
      </c>
      <c r="B47" s="191"/>
    </row>
    <row r="48" spans="1:2" ht="12.75">
      <c r="A48" s="118" t="s">
        <v>67</v>
      </c>
      <c r="B48" s="118">
        <f aca="true" t="shared" si="5" ref="B48:B59">G33+I18+J3</f>
        <v>27</v>
      </c>
    </row>
    <row r="49" spans="1:2" ht="12.75">
      <c r="A49" s="118" t="s">
        <v>68</v>
      </c>
      <c r="B49" s="118">
        <f t="shared" si="5"/>
        <v>27</v>
      </c>
    </row>
    <row r="50" spans="1:2" ht="12.75">
      <c r="A50" s="118" t="s">
        <v>69</v>
      </c>
      <c r="B50" s="118">
        <f t="shared" si="5"/>
        <v>26</v>
      </c>
    </row>
    <row r="51" spans="1:2" ht="12.75">
      <c r="A51" s="118" t="s">
        <v>70</v>
      </c>
      <c r="B51" s="118">
        <f t="shared" si="5"/>
        <v>26</v>
      </c>
    </row>
    <row r="52" spans="1:2" ht="12.75">
      <c r="A52" s="118" t="s">
        <v>71</v>
      </c>
      <c r="B52" s="118">
        <f t="shared" si="5"/>
        <v>27</v>
      </c>
    </row>
    <row r="53" spans="1:2" ht="12.75">
      <c r="A53" s="118" t="s">
        <v>72</v>
      </c>
      <c r="B53" s="118">
        <f t="shared" si="5"/>
        <v>26</v>
      </c>
    </row>
    <row r="54" spans="1:2" ht="12.75">
      <c r="A54" s="118" t="s">
        <v>73</v>
      </c>
      <c r="B54" s="118">
        <f t="shared" si="5"/>
        <v>26</v>
      </c>
    </row>
    <row r="55" spans="1:2" ht="12.75">
      <c r="A55" s="118" t="s">
        <v>74</v>
      </c>
      <c r="B55" s="118">
        <f t="shared" si="5"/>
        <v>26</v>
      </c>
    </row>
    <row r="56" spans="1:2" ht="12.75">
      <c r="A56" s="118" t="s">
        <v>75</v>
      </c>
      <c r="B56" s="118">
        <f t="shared" si="5"/>
        <v>26</v>
      </c>
    </row>
    <row r="57" spans="1:2" ht="12.75">
      <c r="A57" s="118" t="s">
        <v>76</v>
      </c>
      <c r="B57" s="118">
        <f t="shared" si="5"/>
        <v>27</v>
      </c>
    </row>
    <row r="58" spans="1:2" ht="12.75">
      <c r="A58" s="118" t="s">
        <v>77</v>
      </c>
      <c r="B58" s="118">
        <f t="shared" si="5"/>
        <v>26</v>
      </c>
    </row>
    <row r="59" spans="1:2" ht="12.75">
      <c r="A59" s="120" t="s">
        <v>78</v>
      </c>
      <c r="B59" s="118">
        <f t="shared" si="5"/>
        <v>290</v>
      </c>
    </row>
  </sheetData>
  <sheetProtection/>
  <mergeCells count="4">
    <mergeCell ref="A1:I1"/>
    <mergeCell ref="A31:G31"/>
    <mergeCell ref="A16:I16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Eylül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mert.nincovitch</dc:creator>
  <cp:keywords/>
  <dc:description/>
  <cp:lastModifiedBy>kullanici</cp:lastModifiedBy>
  <cp:lastPrinted>2017-07-19T12:22:11Z</cp:lastPrinted>
  <dcterms:created xsi:type="dcterms:W3CDTF">2009-07-10T06:06:49Z</dcterms:created>
  <dcterms:modified xsi:type="dcterms:W3CDTF">2017-07-19T14:21:15Z</dcterms:modified>
  <cp:category/>
  <cp:version/>
  <cp:contentType/>
  <cp:contentStatus/>
</cp:coreProperties>
</file>