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stafa EROL\Desktop\"/>
    </mc:Choice>
  </mc:AlternateContent>
  <bookViews>
    <workbookView xWindow="0" yWindow="0" windowWidth="28800" windowHeight="12315"/>
  </bookViews>
  <sheets>
    <sheet name="1. Vize" sheetId="1" r:id="rId1"/>
    <sheet name="2. Vize" sheetId="2" r:id="rId2"/>
    <sheet name="Final" sheetId="3" r:id="rId3"/>
    <sheet name="Bütünleme" sheetId="4" r:id="rId4"/>
    <sheet name="Seçmeli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5" l="1"/>
  <c r="B25" i="5"/>
  <c r="B24" i="5"/>
  <c r="B23" i="5"/>
  <c r="B22" i="5"/>
  <c r="B18" i="5"/>
  <c r="B17" i="5"/>
  <c r="B16" i="5"/>
  <c r="B15" i="5"/>
  <c r="B14" i="5"/>
  <c r="B13" i="5"/>
  <c r="B9" i="5"/>
  <c r="B8" i="5"/>
  <c r="B7" i="5"/>
  <c r="B6" i="5"/>
  <c r="B5" i="5"/>
  <c r="B4" i="5"/>
  <c r="B42" i="4"/>
  <c r="B41" i="4"/>
  <c r="B40" i="4"/>
  <c r="B39" i="4"/>
  <c r="B38" i="4"/>
  <c r="B37" i="4"/>
  <c r="B36" i="4"/>
  <c r="B35" i="4"/>
  <c r="B34" i="4"/>
  <c r="B33" i="4"/>
  <c r="B29" i="4"/>
  <c r="B28" i="4"/>
  <c r="B27" i="4"/>
  <c r="B26" i="4"/>
  <c r="B25" i="4"/>
  <c r="B21" i="4"/>
  <c r="B20" i="4"/>
  <c r="B19" i="4"/>
  <c r="B18" i="4"/>
  <c r="B17" i="4"/>
  <c r="B16" i="4"/>
  <c r="B15" i="4"/>
  <c r="B14" i="4"/>
  <c r="B10" i="4"/>
  <c r="B9" i="4"/>
  <c r="B8" i="4"/>
  <c r="B7" i="4"/>
  <c r="B6" i="4"/>
  <c r="B5" i="4"/>
  <c r="B4" i="4"/>
  <c r="B42" i="3"/>
  <c r="B41" i="3"/>
  <c r="B40" i="3"/>
  <c r="B39" i="3"/>
  <c r="B38" i="3"/>
  <c r="B37" i="3"/>
  <c r="B36" i="3"/>
  <c r="B35" i="3"/>
  <c r="B34" i="3"/>
  <c r="B33" i="3"/>
  <c r="B29" i="3"/>
  <c r="B28" i="3"/>
  <c r="B27" i="3"/>
  <c r="B26" i="3"/>
  <c r="B25" i="3"/>
  <c r="B21" i="3"/>
  <c r="B20" i="3"/>
  <c r="B19" i="3"/>
  <c r="B18" i="3"/>
  <c r="B17" i="3"/>
  <c r="B16" i="3"/>
  <c r="B15" i="3"/>
  <c r="B14" i="3"/>
  <c r="B10" i="3"/>
  <c r="B9" i="3"/>
  <c r="B8" i="3"/>
  <c r="B7" i="3"/>
  <c r="B6" i="3"/>
  <c r="B5" i="3"/>
  <c r="B4" i="3"/>
  <c r="B40" i="2"/>
  <c r="B39" i="2"/>
  <c r="B38" i="2"/>
  <c r="B37" i="2"/>
  <c r="B36" i="2"/>
  <c r="B35" i="2"/>
  <c r="B34" i="2"/>
  <c r="B33" i="2"/>
  <c r="B32" i="2"/>
  <c r="B28" i="2"/>
  <c r="B27" i="2"/>
  <c r="B26" i="2"/>
  <c r="B25" i="2"/>
  <c r="B24" i="2"/>
  <c r="B20" i="2"/>
  <c r="B19" i="2"/>
  <c r="B18" i="2"/>
  <c r="B17" i="2"/>
  <c r="B16" i="2"/>
  <c r="B15" i="2"/>
  <c r="B14" i="2"/>
  <c r="B13" i="2"/>
  <c r="B9" i="2"/>
  <c r="B8" i="2"/>
  <c r="B7" i="2"/>
  <c r="B6" i="2"/>
  <c r="B5" i="2"/>
  <c r="B4" i="2"/>
  <c r="B41" i="1"/>
  <c r="B40" i="1"/>
  <c r="B39" i="1"/>
  <c r="B38" i="1"/>
  <c r="B37" i="1"/>
  <c r="B36" i="1"/>
  <c r="B35" i="1"/>
  <c r="B34" i="1"/>
  <c r="B33" i="1"/>
  <c r="B32" i="1"/>
  <c r="B28" i="1"/>
  <c r="B27" i="1"/>
  <c r="B26" i="1"/>
  <c r="B25" i="1"/>
  <c r="B21" i="1"/>
  <c r="B20" i="1"/>
  <c r="B19" i="1"/>
  <c r="B18" i="1"/>
  <c r="B17" i="1"/>
  <c r="B16" i="1"/>
  <c r="B15" i="1"/>
  <c r="B14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<sst xmlns="http://schemas.openxmlformats.org/spreadsheetml/2006/main" count="368" uniqueCount="76">
  <si>
    <t xml:space="preserve">Metalurji ve Malzeme Mühendisliği Bölümü 2019-2020 Öğretim Yılı Güz Dönemi 
1. Ara Sınav Programı </t>
  </si>
  <si>
    <t>1. SINIF</t>
  </si>
  <si>
    <t>Sınav Tarihi</t>
  </si>
  <si>
    <t>Sınav Saati</t>
  </si>
  <si>
    <t>Dersin Adı</t>
  </si>
  <si>
    <t>Sınav Yeri</t>
  </si>
  <si>
    <t>Introduction to Materials Engineering (MME 1111)</t>
  </si>
  <si>
    <t>MMZ1-2-3</t>
  </si>
  <si>
    <t>Teknik Resim (MAK 1011)</t>
  </si>
  <si>
    <t>22-23 TR/2B-04 TR</t>
  </si>
  <si>
    <t>Basic Information Technologies (BIT 1003)</t>
  </si>
  <si>
    <t>Bilg.Lab. 8-9</t>
  </si>
  <si>
    <t>Fizik I (FİZ 1101)</t>
  </si>
  <si>
    <t>MMZ1-2-4</t>
  </si>
  <si>
    <t>Matematik I (MAT 1009)</t>
  </si>
  <si>
    <t>Atatürk İlkeleri ve İnkılap Tarihi I (ATA 1001)</t>
  </si>
  <si>
    <t>MMZ1-2</t>
  </si>
  <si>
    <t>Technical English I (MME 1107)</t>
  </si>
  <si>
    <t>2. SINIF</t>
  </si>
  <si>
    <t>Thermodynamics of Solutions (MME 2004)</t>
  </si>
  <si>
    <t>MMZ1</t>
  </si>
  <si>
    <t>Mühendislik Mekaniği (MAK 2325)</t>
  </si>
  <si>
    <t>Fizikokimya (KİM 2013)</t>
  </si>
  <si>
    <t>MMZ2-4-Yütham</t>
  </si>
  <si>
    <t>Türk Dili I (TDL 1001)</t>
  </si>
  <si>
    <t>Matematik III (MAT 2011)</t>
  </si>
  <si>
    <t>Metallurgical Termodynamics (MME 2003)</t>
  </si>
  <si>
    <t>MMZ2-4</t>
  </si>
  <si>
    <t>Metalurji Termodinamiği (MMZ 2003)</t>
  </si>
  <si>
    <t>Material Science I (MME 2001)</t>
  </si>
  <si>
    <t>MMZ2-5-Yütham</t>
  </si>
  <si>
    <t>3. SINIF</t>
  </si>
  <si>
    <t>Malzeme Lab. (MMM 3003)</t>
  </si>
  <si>
    <t>MMZ3-4</t>
  </si>
  <si>
    <t>Fiziksel Metalurji (MMM 3505)</t>
  </si>
  <si>
    <t>MMZ1-3</t>
  </si>
  <si>
    <t>Kimyasal Metalurji (MMM 3013)</t>
  </si>
  <si>
    <t>Phase Diagrams (MME 3515)</t>
  </si>
  <si>
    <t>4. SINIF</t>
  </si>
  <si>
    <t>Sınav 
Saati</t>
  </si>
  <si>
    <t>Nanomaterials (MME 4047)</t>
  </si>
  <si>
    <t>Yapısal Seramikler (MMM 4039)</t>
  </si>
  <si>
    <t>Cam Teknolojisi (MMM 4041)</t>
  </si>
  <si>
    <t>MMZ3</t>
  </si>
  <si>
    <t>Corrosion (Teorik) (MME 4049)</t>
  </si>
  <si>
    <t>Metalik Malzemeler (MMM 4045)</t>
  </si>
  <si>
    <t>Electronic and Magnetic Ceramics (MME 4040)</t>
  </si>
  <si>
    <t>MMZ5</t>
  </si>
  <si>
    <t>Tasarım ve Malzeme Seçimi (MMM 4711)</t>
  </si>
  <si>
    <t>Kristalografi (MMM 4032)</t>
  </si>
  <si>
    <t>Polymers (MME 4713)</t>
  </si>
  <si>
    <t>MMZ4</t>
  </si>
  <si>
    <t>Mühendislik Ekonomisi (END 3604)</t>
  </si>
  <si>
    <t>MMZ1-4</t>
  </si>
  <si>
    <t xml:space="preserve">Metalurji ve Malzeme Mühendisliği Bölümü 2019-2020 Öğretim Yılı Güz Dönemi 
2. Ara Sınav Programı </t>
  </si>
  <si>
    <t>Fizik I Laboratuvar (FİZ 1101)</t>
  </si>
  <si>
    <t>İş Sağlığı ve Güvenliği 1 (İSG 4001)</t>
  </si>
  <si>
    <t xml:space="preserve">Metalurji ve Malzeme Mühendisliği Bölümü 2019-2020 Öğretim Yılı Güz Dönemi 
Final Sınav Programı </t>
  </si>
  <si>
    <t xml:space="preserve">Metalurji ve Malzeme Mühendisliği Bölümü 2019-2020 Öğretim Yılı Güz Dönemi 
Bütünleme Sınav Programı </t>
  </si>
  <si>
    <t>Bilg.Lab. 8</t>
  </si>
  <si>
    <t xml:space="preserve">Teknik-Sosyal Seçmeli Dersler 2019-2020 Öğretim Güz Dönemi  Sınav Programı </t>
  </si>
  <si>
    <t>1. VİZE</t>
  </si>
  <si>
    <t>Üretimde Çözüm Yaklaşımları (MTS 3019)</t>
  </si>
  <si>
    <t>Mühendislik Etiği (MSİ 2013)</t>
  </si>
  <si>
    <t>Maden MDN-7/Maden Ek Derslik</t>
  </si>
  <si>
    <t>Sondaj Teknolojisi ve Uyg. (MTS 3027)</t>
  </si>
  <si>
    <t>Maden MDN-4</t>
  </si>
  <si>
    <t>Doğal Afetler (MSİ 2049)</t>
  </si>
  <si>
    <t>Jeoloji D-58/Jeoloji Ek Derslik</t>
  </si>
  <si>
    <t>Kişisel Stil ve İmaj Yönetimi (MSİ 2069)</t>
  </si>
  <si>
    <t>Ortak Derslikler A-224/A-225</t>
  </si>
  <si>
    <t>FİNAL</t>
  </si>
  <si>
    <t>BÜTÜNLEME</t>
  </si>
  <si>
    <t>Nanoteknolojiye Giriş (MTS 3003)</t>
  </si>
  <si>
    <t>Yer Bilimlerinde Bilgisayar Destekli Tasarım (MTS 3026)</t>
  </si>
  <si>
    <t>Maden MDN-6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</si>
</sst>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theme="1"/>
      <name val="Calibri"/>
      <family val="2"/>
      <charset val="162"/>
      <scheme val="minor"/>
    </font>
    <font>
      <b/>
      <sz val="18"/>
      <name val="Arial Black"/>
      <family val="2"/>
      <charset val="162"/>
    </font>
    <font>
      <b/>
      <sz val="12"/>
      <name val="Arial Black"/>
      <family val="2"/>
      <charset val="162"/>
    </font>
    <font>
      <sz val="14"/>
      <name val="Arial"/>
      <family val="2"/>
      <charset val="162"/>
    </font>
    <font>
      <b/>
      <sz val="14"/>
      <name val="Arial"/>
      <family val="2"/>
      <charset val="162"/>
    </font>
    <font>
      <sz val="12"/>
      <name val="Arial"/>
      <family val="2"/>
      <charset val="162"/>
    </font>
    <font>
      <b/>
      <sz val="18"/>
      <color theme="1"/>
      <name val="Arial"/>
      <family val="2"/>
      <charset val="162"/>
    </font>
    <font>
      <b/>
      <sz val="12"/>
      <color theme="1"/>
      <name val="Arial Black"/>
      <family val="2"/>
      <charset val="162"/>
    </font>
    <font>
      <sz val="14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2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20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G13" sqref="G13"/>
    </sheetView>
  </sheetViews>
  <sheetFormatPr defaultRowHeight="15" x14ac:dyDescent="0.25"/>
  <cols>
    <col min="1" max="1" width="15.42578125" bestFit="1" customWidth="1"/>
    <col min="2" max="2" width="14.140625" bestFit="1" customWidth="1"/>
    <col min="3" max="3" width="8.28515625" bestFit="1" customWidth="1"/>
    <col min="4" max="4" width="62.28515625" bestFit="1" customWidth="1"/>
    <col min="5" max="5" width="29.28515625" customWidth="1"/>
  </cols>
  <sheetData>
    <row r="1" spans="1:5" ht="27" x14ac:dyDescent="0.25">
      <c r="A1" s="1" t="s">
        <v>0</v>
      </c>
      <c r="B1" s="2"/>
      <c r="C1" s="2"/>
      <c r="D1" s="2"/>
      <c r="E1" s="2"/>
    </row>
    <row r="2" spans="1:5" ht="19.5" x14ac:dyDescent="0.25">
      <c r="A2" s="3" t="s">
        <v>1</v>
      </c>
      <c r="B2" s="3"/>
      <c r="C2" s="3"/>
      <c r="D2" s="3"/>
      <c r="E2" s="3"/>
    </row>
    <row r="3" spans="1:5" ht="39" x14ac:dyDescent="0.25">
      <c r="A3" s="4" t="s">
        <v>2</v>
      </c>
      <c r="B3" s="5"/>
      <c r="C3" s="6" t="s">
        <v>3</v>
      </c>
      <c r="D3" s="7" t="s">
        <v>4</v>
      </c>
      <c r="E3" s="7" t="s">
        <v>5</v>
      </c>
    </row>
    <row r="4" spans="1:5" ht="18" x14ac:dyDescent="0.25">
      <c r="A4" s="8">
        <v>43775</v>
      </c>
      <c r="B4" s="9" t="str">
        <f>CHOOSE(WEEKDAY(A4,2),"Pazartesi","Salı","Çarşamba","Perşembe","Cuma","Cumartesi","Pazar")</f>
        <v>Çarşamba</v>
      </c>
      <c r="C4" s="10">
        <v>0.35416666666666669</v>
      </c>
      <c r="D4" s="11" t="s">
        <v>6</v>
      </c>
      <c r="E4" s="11" t="s">
        <v>7</v>
      </c>
    </row>
    <row r="5" spans="1:5" ht="18" x14ac:dyDescent="0.25">
      <c r="A5" s="8">
        <v>43776</v>
      </c>
      <c r="B5" s="9" t="str">
        <f t="shared" ref="B5:B10" si="0">CHOOSE(WEEKDAY(A5,2),"Pazartesi","Salı","Çarşamba","Perşembe","Cuma","Cumartesi","Pazar")</f>
        <v>Perşembe</v>
      </c>
      <c r="C5" s="10">
        <v>0.70833333333333337</v>
      </c>
      <c r="D5" s="11" t="s">
        <v>8</v>
      </c>
      <c r="E5" s="11" t="s">
        <v>9</v>
      </c>
    </row>
    <row r="6" spans="1:5" ht="18" x14ac:dyDescent="0.25">
      <c r="A6" s="8">
        <v>43777</v>
      </c>
      <c r="B6" s="9" t="str">
        <f t="shared" si="0"/>
        <v>Cuma</v>
      </c>
      <c r="C6" s="10">
        <v>0.70833333333333337</v>
      </c>
      <c r="D6" s="11" t="s">
        <v>10</v>
      </c>
      <c r="E6" s="11" t="s">
        <v>11</v>
      </c>
    </row>
    <row r="7" spans="1:5" ht="18" x14ac:dyDescent="0.25">
      <c r="A7" s="8">
        <v>43780</v>
      </c>
      <c r="B7" s="9" t="str">
        <f t="shared" si="0"/>
        <v>Pazartesi</v>
      </c>
      <c r="C7" s="10">
        <v>0.70833333333333337</v>
      </c>
      <c r="D7" s="11" t="s">
        <v>12</v>
      </c>
      <c r="E7" s="11" t="s">
        <v>13</v>
      </c>
    </row>
    <row r="8" spans="1:5" ht="18" x14ac:dyDescent="0.25">
      <c r="A8" s="8">
        <v>43781</v>
      </c>
      <c r="B8" s="9" t="str">
        <f t="shared" si="0"/>
        <v>Salı</v>
      </c>
      <c r="C8" s="10">
        <v>0.70833333333333337</v>
      </c>
      <c r="D8" s="11" t="s">
        <v>14</v>
      </c>
      <c r="E8" s="11" t="s">
        <v>13</v>
      </c>
    </row>
    <row r="9" spans="1:5" ht="18" x14ac:dyDescent="0.25">
      <c r="A9" s="8">
        <v>43783</v>
      </c>
      <c r="B9" s="9" t="str">
        <f t="shared" si="0"/>
        <v>Perşembe</v>
      </c>
      <c r="C9" s="10">
        <v>0.70833333333333337</v>
      </c>
      <c r="D9" s="11" t="s">
        <v>15</v>
      </c>
      <c r="E9" s="11" t="s">
        <v>16</v>
      </c>
    </row>
    <row r="10" spans="1:5" ht="18" x14ac:dyDescent="0.25">
      <c r="A10" s="8">
        <v>43789</v>
      </c>
      <c r="B10" s="9" t="str">
        <f t="shared" si="0"/>
        <v>Çarşamba</v>
      </c>
      <c r="C10" s="10">
        <v>0.35416666666666669</v>
      </c>
      <c r="D10" s="11" t="s">
        <v>17</v>
      </c>
      <c r="E10" s="11" t="s">
        <v>7</v>
      </c>
    </row>
    <row r="11" spans="1:5" ht="18" x14ac:dyDescent="0.25">
      <c r="A11" s="12"/>
      <c r="B11" s="13"/>
      <c r="C11" s="13"/>
      <c r="D11" s="13"/>
      <c r="E11" s="13"/>
    </row>
    <row r="12" spans="1:5" ht="19.5" x14ac:dyDescent="0.25">
      <c r="A12" s="19" t="s">
        <v>18</v>
      </c>
      <c r="B12" s="19"/>
      <c r="C12" s="19"/>
      <c r="D12" s="19"/>
      <c r="E12" s="19"/>
    </row>
    <row r="13" spans="1:5" ht="39" x14ac:dyDescent="0.25">
      <c r="A13" s="14" t="s">
        <v>2</v>
      </c>
      <c r="B13" s="14"/>
      <c r="C13" s="15" t="s">
        <v>3</v>
      </c>
      <c r="D13" s="16" t="s">
        <v>4</v>
      </c>
      <c r="E13" s="16" t="s">
        <v>5</v>
      </c>
    </row>
    <row r="14" spans="1:5" ht="18" x14ac:dyDescent="0.25">
      <c r="A14" s="8">
        <v>43777</v>
      </c>
      <c r="B14" s="9" t="str">
        <f>CHOOSE(WEEKDAY(A14,2),"Pazartesi","Salı","Çarşamba","Perşembe","Cuma","Cumartesi","Pazar")</f>
        <v>Cuma</v>
      </c>
      <c r="C14" s="10">
        <v>0.57986111111111105</v>
      </c>
      <c r="D14" s="11" t="s">
        <v>19</v>
      </c>
      <c r="E14" s="11" t="s">
        <v>20</v>
      </c>
    </row>
    <row r="15" spans="1:5" ht="18" x14ac:dyDescent="0.25">
      <c r="A15" s="8">
        <v>43782</v>
      </c>
      <c r="B15" s="9" t="str">
        <f t="shared" ref="B15:B21" si="1">CHOOSE(WEEKDAY(A15,2),"Pazartesi","Salı","Çarşamba","Perşembe","Cuma","Cumartesi","Pazar")</f>
        <v>Çarşamba</v>
      </c>
      <c r="C15" s="10">
        <v>0.70833333333333337</v>
      </c>
      <c r="D15" s="11" t="s">
        <v>21</v>
      </c>
      <c r="E15" s="11" t="s">
        <v>13</v>
      </c>
    </row>
    <row r="16" spans="1:5" ht="18" x14ac:dyDescent="0.25">
      <c r="A16" s="8">
        <v>43783</v>
      </c>
      <c r="B16" s="9" t="str">
        <f t="shared" si="1"/>
        <v>Perşembe</v>
      </c>
      <c r="C16" s="10">
        <v>0.54166666666666663</v>
      </c>
      <c r="D16" s="11" t="s">
        <v>22</v>
      </c>
      <c r="E16" s="11" t="s">
        <v>23</v>
      </c>
    </row>
    <row r="17" spans="1:5" ht="18" x14ac:dyDescent="0.25">
      <c r="A17" s="8">
        <v>43784</v>
      </c>
      <c r="B17" s="9" t="str">
        <f t="shared" si="1"/>
        <v>Cuma</v>
      </c>
      <c r="C17" s="10">
        <v>0.70833333333333337</v>
      </c>
      <c r="D17" s="11" t="s">
        <v>24</v>
      </c>
      <c r="E17" s="11" t="s">
        <v>16</v>
      </c>
    </row>
    <row r="18" spans="1:5" ht="18" x14ac:dyDescent="0.25">
      <c r="A18" s="8">
        <v>43788</v>
      </c>
      <c r="B18" s="9" t="str">
        <f t="shared" si="1"/>
        <v>Salı</v>
      </c>
      <c r="C18" s="10">
        <v>0.70833333333333337</v>
      </c>
      <c r="D18" s="11" t="s">
        <v>25</v>
      </c>
      <c r="E18" s="11" t="s">
        <v>16</v>
      </c>
    </row>
    <row r="19" spans="1:5" ht="18" x14ac:dyDescent="0.25">
      <c r="A19" s="8">
        <v>43789</v>
      </c>
      <c r="B19" s="9" t="str">
        <f t="shared" si="1"/>
        <v>Çarşamba</v>
      </c>
      <c r="C19" s="10">
        <v>0.70833333333333337</v>
      </c>
      <c r="D19" s="17" t="s">
        <v>26</v>
      </c>
      <c r="E19" s="11" t="s">
        <v>27</v>
      </c>
    </row>
    <row r="20" spans="1:5" ht="18" x14ac:dyDescent="0.25">
      <c r="A20" s="8">
        <v>43789</v>
      </c>
      <c r="B20" s="9" t="str">
        <f t="shared" si="1"/>
        <v>Çarşamba</v>
      </c>
      <c r="C20" s="10">
        <v>0.70833333333333337</v>
      </c>
      <c r="D20" s="17" t="s">
        <v>28</v>
      </c>
      <c r="E20" s="11" t="s">
        <v>27</v>
      </c>
    </row>
    <row r="21" spans="1:5" ht="18" x14ac:dyDescent="0.25">
      <c r="A21" s="8">
        <v>43791</v>
      </c>
      <c r="B21" s="9" t="str">
        <f t="shared" si="1"/>
        <v>Cuma</v>
      </c>
      <c r="C21" s="10">
        <v>0.3923611111111111</v>
      </c>
      <c r="D21" s="17" t="s">
        <v>29</v>
      </c>
      <c r="E21" s="11" t="s">
        <v>30</v>
      </c>
    </row>
    <row r="22" spans="1:5" x14ac:dyDescent="0.25">
      <c r="A22" s="18"/>
      <c r="B22" s="18"/>
      <c r="C22" s="18"/>
      <c r="D22" s="18"/>
      <c r="E22" s="18"/>
    </row>
    <row r="23" spans="1:5" ht="19.5" x14ac:dyDescent="0.25">
      <c r="A23" s="19" t="s">
        <v>31</v>
      </c>
      <c r="B23" s="19"/>
      <c r="C23" s="19"/>
      <c r="D23" s="19"/>
      <c r="E23" s="19"/>
    </row>
    <row r="24" spans="1:5" ht="39" x14ac:dyDescent="0.25">
      <c r="A24" s="14" t="s">
        <v>2</v>
      </c>
      <c r="B24" s="14"/>
      <c r="C24" s="15" t="s">
        <v>3</v>
      </c>
      <c r="D24" s="16" t="s">
        <v>4</v>
      </c>
      <c r="E24" s="16" t="s">
        <v>5</v>
      </c>
    </row>
    <row r="25" spans="1:5" ht="18" x14ac:dyDescent="0.25">
      <c r="A25" s="8">
        <v>43775</v>
      </c>
      <c r="B25" s="9" t="str">
        <f t="shared" ref="B25:B28" si="2">CHOOSE(WEEKDAY(A25,2),"Pazartesi","Salı","Çarşamba","Perşembe","Cuma","Cumartesi","Pazar")</f>
        <v>Çarşamba</v>
      </c>
      <c r="C25" s="10">
        <v>0.65625</v>
      </c>
      <c r="D25" s="11" t="s">
        <v>32</v>
      </c>
      <c r="E25" s="11" t="s">
        <v>33</v>
      </c>
    </row>
    <row r="26" spans="1:5" ht="18" x14ac:dyDescent="0.25">
      <c r="A26" s="8">
        <v>43776</v>
      </c>
      <c r="B26" s="9" t="str">
        <f t="shared" si="2"/>
        <v>Perşembe</v>
      </c>
      <c r="C26" s="10">
        <v>0.35416666666666669</v>
      </c>
      <c r="D26" s="11" t="s">
        <v>34</v>
      </c>
      <c r="E26" s="11" t="s">
        <v>35</v>
      </c>
    </row>
    <row r="27" spans="1:5" ht="18" x14ac:dyDescent="0.25">
      <c r="A27" s="8">
        <v>43787</v>
      </c>
      <c r="B27" s="9" t="str">
        <f t="shared" si="2"/>
        <v>Pazartesi</v>
      </c>
      <c r="C27" s="10">
        <v>0.70833333333333337</v>
      </c>
      <c r="D27" s="17" t="s">
        <v>36</v>
      </c>
      <c r="E27" s="11" t="s">
        <v>27</v>
      </c>
    </row>
    <row r="28" spans="1:5" ht="18" x14ac:dyDescent="0.25">
      <c r="A28" s="8">
        <v>43790</v>
      </c>
      <c r="B28" s="9" t="str">
        <f t="shared" si="2"/>
        <v>Perşembe</v>
      </c>
      <c r="C28" s="10">
        <v>0.35416666666666669</v>
      </c>
      <c r="D28" s="11" t="s">
        <v>37</v>
      </c>
      <c r="E28" s="11" t="s">
        <v>35</v>
      </c>
    </row>
    <row r="29" spans="1:5" ht="18" x14ac:dyDescent="0.25">
      <c r="A29" s="13"/>
      <c r="B29" s="13"/>
      <c r="C29" s="13"/>
      <c r="D29" s="13"/>
      <c r="E29" s="13"/>
    </row>
    <row r="30" spans="1:5" ht="19.5" x14ac:dyDescent="0.25">
      <c r="A30" s="19" t="s">
        <v>38</v>
      </c>
      <c r="B30" s="19"/>
      <c r="C30" s="19"/>
      <c r="D30" s="19"/>
      <c r="E30" s="19"/>
    </row>
    <row r="31" spans="1:5" ht="39" x14ac:dyDescent="0.25">
      <c r="A31" s="19" t="s">
        <v>2</v>
      </c>
      <c r="B31" s="19"/>
      <c r="C31" s="20" t="s">
        <v>39</v>
      </c>
      <c r="D31" s="16" t="s">
        <v>4</v>
      </c>
      <c r="E31" s="16" t="s">
        <v>5</v>
      </c>
    </row>
    <row r="32" spans="1:5" ht="18" x14ac:dyDescent="0.25">
      <c r="A32" s="8">
        <v>43773</v>
      </c>
      <c r="B32" s="9" t="str">
        <f t="shared" ref="B32:B41" si="3">CHOOSE(WEEKDAY(A32,2),"Pazartesi","Salı","Çarşamba","Perşembe","Cuma","Cumartesi","Pazar")</f>
        <v>Pazartesi</v>
      </c>
      <c r="C32" s="10">
        <v>0.54166666666666663</v>
      </c>
      <c r="D32" s="11" t="s">
        <v>40</v>
      </c>
      <c r="E32" s="11" t="s">
        <v>20</v>
      </c>
    </row>
    <row r="33" spans="1:5" ht="18" x14ac:dyDescent="0.25">
      <c r="A33" s="8">
        <v>43773</v>
      </c>
      <c r="B33" s="9" t="str">
        <f t="shared" si="3"/>
        <v>Pazartesi</v>
      </c>
      <c r="C33" s="10">
        <v>0.54166666666666663</v>
      </c>
      <c r="D33" s="11" t="s">
        <v>41</v>
      </c>
      <c r="E33" s="11" t="s">
        <v>20</v>
      </c>
    </row>
    <row r="34" spans="1:5" ht="18" x14ac:dyDescent="0.25">
      <c r="A34" s="8">
        <v>43774</v>
      </c>
      <c r="B34" s="9" t="str">
        <f t="shared" si="3"/>
        <v>Salı</v>
      </c>
      <c r="C34" s="10">
        <v>0.375</v>
      </c>
      <c r="D34" s="11" t="s">
        <v>42</v>
      </c>
      <c r="E34" s="11" t="s">
        <v>43</v>
      </c>
    </row>
    <row r="35" spans="1:5" ht="18" x14ac:dyDescent="0.25">
      <c r="A35" s="8">
        <v>43781</v>
      </c>
      <c r="B35" s="9" t="str">
        <f t="shared" si="3"/>
        <v>Salı</v>
      </c>
      <c r="C35" s="10">
        <v>0.70833333333333337</v>
      </c>
      <c r="D35" s="11" t="s">
        <v>44</v>
      </c>
      <c r="E35" s="11" t="s">
        <v>43</v>
      </c>
    </row>
    <row r="36" spans="1:5" ht="18" x14ac:dyDescent="0.25">
      <c r="A36" s="8">
        <v>43781</v>
      </c>
      <c r="B36" s="9" t="str">
        <f t="shared" si="3"/>
        <v>Salı</v>
      </c>
      <c r="C36" s="10">
        <v>0.70833333333333337</v>
      </c>
      <c r="D36" s="11" t="s">
        <v>45</v>
      </c>
      <c r="E36" s="11" t="s">
        <v>43</v>
      </c>
    </row>
    <row r="37" spans="1:5" ht="18" x14ac:dyDescent="0.25">
      <c r="A37" s="8">
        <v>43782</v>
      </c>
      <c r="B37" s="9" t="str">
        <f t="shared" si="3"/>
        <v>Çarşamba</v>
      </c>
      <c r="C37" s="10">
        <v>0.54166666666666663</v>
      </c>
      <c r="D37" s="11" t="s">
        <v>46</v>
      </c>
      <c r="E37" s="11" t="s">
        <v>47</v>
      </c>
    </row>
    <row r="38" spans="1:5" ht="18" x14ac:dyDescent="0.25">
      <c r="A38" s="8">
        <v>43783</v>
      </c>
      <c r="B38" s="9" t="str">
        <f t="shared" si="3"/>
        <v>Perşembe</v>
      </c>
      <c r="C38" s="10">
        <v>0.61805555555555558</v>
      </c>
      <c r="D38" s="17" t="s">
        <v>48</v>
      </c>
      <c r="E38" s="11" t="s">
        <v>20</v>
      </c>
    </row>
    <row r="39" spans="1:5" ht="18" x14ac:dyDescent="0.25">
      <c r="A39" s="8">
        <v>43787</v>
      </c>
      <c r="B39" s="9" t="str">
        <f t="shared" si="3"/>
        <v>Pazartesi</v>
      </c>
      <c r="C39" s="10">
        <v>0.3923611111111111</v>
      </c>
      <c r="D39" s="11" t="s">
        <v>49</v>
      </c>
      <c r="E39" s="11" t="s">
        <v>47</v>
      </c>
    </row>
    <row r="40" spans="1:5" ht="18" x14ac:dyDescent="0.25">
      <c r="A40" s="8">
        <v>43789</v>
      </c>
      <c r="B40" s="9" t="str">
        <f t="shared" si="3"/>
        <v>Çarşamba</v>
      </c>
      <c r="C40" s="10">
        <v>0.3923611111111111</v>
      </c>
      <c r="D40" s="17" t="s">
        <v>50</v>
      </c>
      <c r="E40" s="11" t="s">
        <v>51</v>
      </c>
    </row>
    <row r="41" spans="1:5" ht="18" x14ac:dyDescent="0.25">
      <c r="A41" s="8">
        <v>43798</v>
      </c>
      <c r="B41" s="9" t="str">
        <f t="shared" si="3"/>
        <v>Cuma</v>
      </c>
      <c r="C41" s="10">
        <v>0.57986111111111105</v>
      </c>
      <c r="D41" s="11" t="s">
        <v>52</v>
      </c>
      <c r="E41" s="11" t="s">
        <v>53</v>
      </c>
    </row>
  </sheetData>
  <mergeCells count="12">
    <mergeCell ref="A29:E29"/>
    <mergeCell ref="A30:E30"/>
    <mergeCell ref="A31:B31"/>
    <mergeCell ref="A13:B13"/>
    <mergeCell ref="A22:E22"/>
    <mergeCell ref="A23:E23"/>
    <mergeCell ref="A24:B24"/>
    <mergeCell ref="A1:E1"/>
    <mergeCell ref="A2:E2"/>
    <mergeCell ref="A3:B3"/>
    <mergeCell ref="A11:E11"/>
    <mergeCell ref="A12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E9" sqref="E9"/>
    </sheetView>
  </sheetViews>
  <sheetFormatPr defaultRowHeight="15" x14ac:dyDescent="0.25"/>
  <cols>
    <col min="1" max="1" width="15.42578125" bestFit="1" customWidth="1"/>
    <col min="2" max="2" width="14.140625" bestFit="1" customWidth="1"/>
    <col min="3" max="3" width="8.28515625" bestFit="1" customWidth="1"/>
    <col min="4" max="4" width="62.28515625" bestFit="1" customWidth="1"/>
    <col min="5" max="5" width="28.5703125" customWidth="1"/>
  </cols>
  <sheetData>
    <row r="1" spans="1:5" ht="27" x14ac:dyDescent="0.25">
      <c r="A1" s="21" t="s">
        <v>54</v>
      </c>
      <c r="B1" s="21"/>
      <c r="C1" s="21"/>
      <c r="D1" s="21"/>
      <c r="E1" s="21"/>
    </row>
    <row r="2" spans="1:5" ht="19.5" x14ac:dyDescent="0.25">
      <c r="A2" s="22" t="s">
        <v>1</v>
      </c>
      <c r="B2" s="22"/>
      <c r="C2" s="22"/>
      <c r="D2" s="22"/>
      <c r="E2" s="22"/>
    </row>
    <row r="3" spans="1:5" ht="39" x14ac:dyDescent="0.25">
      <c r="A3" s="23" t="s">
        <v>2</v>
      </c>
      <c r="B3" s="23"/>
      <c r="C3" s="24" t="s">
        <v>3</v>
      </c>
      <c r="D3" s="25" t="s">
        <v>4</v>
      </c>
      <c r="E3" s="25" t="s">
        <v>5</v>
      </c>
    </row>
    <row r="4" spans="1:5" ht="18" x14ac:dyDescent="0.25">
      <c r="A4" s="8">
        <v>43803</v>
      </c>
      <c r="B4" s="9" t="str">
        <f>CHOOSE(WEEKDAY(A4,2),"Pazartesi","Salı","Çarşamba","Perşembe","Cuma","Cumartesi","Pazar")</f>
        <v>Çarşamba</v>
      </c>
      <c r="C4" s="10">
        <v>0.35416666666666669</v>
      </c>
      <c r="D4" s="11" t="s">
        <v>6</v>
      </c>
      <c r="E4" s="11" t="s">
        <v>7</v>
      </c>
    </row>
    <row r="5" spans="1:5" ht="18" x14ac:dyDescent="0.25">
      <c r="A5" s="8">
        <v>43804</v>
      </c>
      <c r="B5" s="9" t="str">
        <f t="shared" ref="B5:B9" si="0">CHOOSE(WEEKDAY(A5,2),"Pazartesi","Salı","Çarşamba","Perşembe","Cuma","Cumartesi","Pazar")</f>
        <v>Perşembe</v>
      </c>
      <c r="C5" s="10">
        <v>0.70833333333333337</v>
      </c>
      <c r="D5" s="11" t="s">
        <v>8</v>
      </c>
      <c r="E5" s="11" t="s">
        <v>9</v>
      </c>
    </row>
    <row r="6" spans="1:5" ht="18" x14ac:dyDescent="0.25">
      <c r="A6" s="8">
        <v>43805</v>
      </c>
      <c r="B6" s="9" t="str">
        <f t="shared" si="0"/>
        <v>Cuma</v>
      </c>
      <c r="C6" s="10">
        <v>0.70833333333333337</v>
      </c>
      <c r="D6" s="11" t="s">
        <v>10</v>
      </c>
      <c r="E6" s="11" t="s">
        <v>11</v>
      </c>
    </row>
    <row r="7" spans="1:5" ht="18" x14ac:dyDescent="0.25">
      <c r="A7" s="8">
        <v>43808</v>
      </c>
      <c r="B7" s="9" t="str">
        <f t="shared" si="0"/>
        <v>Pazartesi</v>
      </c>
      <c r="C7" s="10">
        <v>0.70833333333333337</v>
      </c>
      <c r="D7" s="11" t="s">
        <v>12</v>
      </c>
      <c r="E7" s="11" t="s">
        <v>13</v>
      </c>
    </row>
    <row r="8" spans="1:5" ht="18" x14ac:dyDescent="0.25">
      <c r="A8" s="8">
        <v>43809</v>
      </c>
      <c r="B8" s="9" t="str">
        <f t="shared" si="0"/>
        <v>Salı</v>
      </c>
      <c r="C8" s="10">
        <v>0.70833333333333337</v>
      </c>
      <c r="D8" s="11" t="s">
        <v>14</v>
      </c>
      <c r="E8" s="11" t="s">
        <v>13</v>
      </c>
    </row>
    <row r="9" spans="1:5" ht="18" x14ac:dyDescent="0.25">
      <c r="A9" s="8">
        <v>43810</v>
      </c>
      <c r="B9" s="9" t="str">
        <f t="shared" si="0"/>
        <v>Çarşamba</v>
      </c>
      <c r="C9" s="10">
        <v>0.35416666666666669</v>
      </c>
      <c r="D9" s="11" t="s">
        <v>17</v>
      </c>
      <c r="E9" s="11" t="s">
        <v>7</v>
      </c>
    </row>
    <row r="10" spans="1:5" ht="18" x14ac:dyDescent="0.25">
      <c r="A10" s="26"/>
      <c r="B10" s="27"/>
      <c r="C10" s="27"/>
      <c r="D10" s="27"/>
      <c r="E10" s="27"/>
    </row>
    <row r="11" spans="1:5" ht="19.5" x14ac:dyDescent="0.25">
      <c r="A11" s="19" t="s">
        <v>18</v>
      </c>
      <c r="B11" s="19"/>
      <c r="C11" s="19"/>
      <c r="D11" s="19"/>
      <c r="E11" s="19"/>
    </row>
    <row r="12" spans="1:5" ht="39" x14ac:dyDescent="0.25">
      <c r="A12" s="14" t="s">
        <v>2</v>
      </c>
      <c r="B12" s="14"/>
      <c r="C12" s="15" t="s">
        <v>3</v>
      </c>
      <c r="D12" s="16" t="s">
        <v>4</v>
      </c>
      <c r="E12" s="16" t="s">
        <v>5</v>
      </c>
    </row>
    <row r="13" spans="1:5" ht="18" x14ac:dyDescent="0.25">
      <c r="A13" s="8">
        <v>43805</v>
      </c>
      <c r="B13" s="9" t="str">
        <f>CHOOSE(WEEKDAY(A13,2),"Pazartesi","Salı","Çarşamba","Perşembe","Cuma","Cumartesi","Pazar")</f>
        <v>Cuma</v>
      </c>
      <c r="C13" s="10">
        <v>0.57986111111111105</v>
      </c>
      <c r="D13" s="11" t="s">
        <v>19</v>
      </c>
      <c r="E13" s="11" t="s">
        <v>20</v>
      </c>
    </row>
    <row r="14" spans="1:5" ht="18" x14ac:dyDescent="0.25">
      <c r="A14" s="8">
        <v>43810</v>
      </c>
      <c r="B14" s="9" t="str">
        <f t="shared" ref="B14:B20" si="1">CHOOSE(WEEKDAY(A14,2),"Pazartesi","Salı","Çarşamba","Perşembe","Cuma","Cumartesi","Pazar")</f>
        <v>Çarşamba</v>
      </c>
      <c r="C14" s="10">
        <v>0.70833333333333337</v>
      </c>
      <c r="D14" s="11" t="s">
        <v>21</v>
      </c>
      <c r="E14" s="11" t="s">
        <v>13</v>
      </c>
    </row>
    <row r="15" spans="1:5" ht="18" x14ac:dyDescent="0.25">
      <c r="A15" s="8">
        <v>43811</v>
      </c>
      <c r="B15" s="9" t="str">
        <f t="shared" si="1"/>
        <v>Perşembe</v>
      </c>
      <c r="C15" s="10">
        <v>0.54166666666666663</v>
      </c>
      <c r="D15" s="11" t="s">
        <v>22</v>
      </c>
      <c r="E15" s="11" t="s">
        <v>23</v>
      </c>
    </row>
    <row r="16" spans="1:5" ht="18" x14ac:dyDescent="0.25">
      <c r="A16" s="8">
        <v>43812</v>
      </c>
      <c r="B16" s="9" t="str">
        <f t="shared" si="1"/>
        <v>Cuma</v>
      </c>
      <c r="C16" s="10">
        <v>0.70833333333333337</v>
      </c>
      <c r="D16" s="17" t="s">
        <v>26</v>
      </c>
      <c r="E16" s="11" t="s">
        <v>27</v>
      </c>
    </row>
    <row r="17" spans="1:5" ht="18" x14ac:dyDescent="0.25">
      <c r="A17" s="8">
        <v>43812</v>
      </c>
      <c r="B17" s="9" t="str">
        <f t="shared" si="1"/>
        <v>Cuma</v>
      </c>
      <c r="C17" s="10">
        <v>0.70833333333333337</v>
      </c>
      <c r="D17" s="17" t="s">
        <v>28</v>
      </c>
      <c r="E17" s="11" t="s">
        <v>27</v>
      </c>
    </row>
    <row r="18" spans="1:5" ht="18" x14ac:dyDescent="0.25">
      <c r="A18" s="8">
        <v>43816</v>
      </c>
      <c r="B18" s="9" t="str">
        <f>CHOOSE(WEEKDAY(A18,2),"Pazartesi","Salı","Çarşamba","Perşembe","Cuma","Cumartesi","Pazar")</f>
        <v>Salı</v>
      </c>
      <c r="C18" s="10">
        <v>0.70833333333333337</v>
      </c>
      <c r="D18" s="11" t="s">
        <v>25</v>
      </c>
      <c r="E18" s="11" t="s">
        <v>16</v>
      </c>
    </row>
    <row r="19" spans="1:5" ht="18" x14ac:dyDescent="0.25">
      <c r="A19" s="8">
        <v>43817</v>
      </c>
      <c r="B19" s="9" t="str">
        <f t="shared" si="1"/>
        <v>Çarşamba</v>
      </c>
      <c r="C19" s="10">
        <v>0.70833333333333337</v>
      </c>
      <c r="D19" s="17" t="s">
        <v>55</v>
      </c>
      <c r="E19" s="11" t="s">
        <v>13</v>
      </c>
    </row>
    <row r="20" spans="1:5" ht="18" x14ac:dyDescent="0.25">
      <c r="A20" s="8">
        <v>43819</v>
      </c>
      <c r="B20" s="9" t="str">
        <f t="shared" si="1"/>
        <v>Cuma</v>
      </c>
      <c r="C20" s="10">
        <v>0.3923611111111111</v>
      </c>
      <c r="D20" s="17" t="s">
        <v>29</v>
      </c>
      <c r="E20" s="11" t="s">
        <v>30</v>
      </c>
    </row>
    <row r="21" spans="1:5" x14ac:dyDescent="0.25">
      <c r="A21" s="28"/>
      <c r="B21" s="28"/>
      <c r="C21" s="28"/>
      <c r="D21" s="28"/>
      <c r="E21" s="28"/>
    </row>
    <row r="22" spans="1:5" ht="19.5" x14ac:dyDescent="0.25">
      <c r="A22" s="19" t="s">
        <v>31</v>
      </c>
      <c r="B22" s="19"/>
      <c r="C22" s="19"/>
      <c r="D22" s="19"/>
      <c r="E22" s="19"/>
    </row>
    <row r="23" spans="1:5" ht="39" x14ac:dyDescent="0.25">
      <c r="A23" s="14" t="s">
        <v>2</v>
      </c>
      <c r="B23" s="14"/>
      <c r="C23" s="15" t="s">
        <v>3</v>
      </c>
      <c r="D23" s="16" t="s">
        <v>4</v>
      </c>
      <c r="E23" s="16" t="s">
        <v>5</v>
      </c>
    </row>
    <row r="24" spans="1:5" ht="18" x14ac:dyDescent="0.25">
      <c r="A24" s="8">
        <v>43803</v>
      </c>
      <c r="B24" s="9" t="str">
        <f t="shared" ref="B24:B28" si="2">CHOOSE(WEEKDAY(A24,2),"Pazartesi","Salı","Çarşamba","Perşembe","Cuma","Cumartesi","Pazar")</f>
        <v>Çarşamba</v>
      </c>
      <c r="C24" s="10">
        <v>0.65625</v>
      </c>
      <c r="D24" s="11" t="s">
        <v>32</v>
      </c>
      <c r="E24" s="11" t="s">
        <v>33</v>
      </c>
    </row>
    <row r="25" spans="1:5" ht="18" x14ac:dyDescent="0.25">
      <c r="A25" s="8">
        <v>43804</v>
      </c>
      <c r="B25" s="9" t="str">
        <f t="shared" si="2"/>
        <v>Perşembe</v>
      </c>
      <c r="C25" s="10">
        <v>0.35416666666666669</v>
      </c>
      <c r="D25" s="11" t="s">
        <v>34</v>
      </c>
      <c r="E25" s="11" t="s">
        <v>35</v>
      </c>
    </row>
    <row r="26" spans="1:5" ht="18" x14ac:dyDescent="0.25">
      <c r="A26" s="8">
        <v>43810</v>
      </c>
      <c r="B26" s="9" t="str">
        <f t="shared" si="2"/>
        <v>Çarşamba</v>
      </c>
      <c r="C26" s="10">
        <v>0.43055555555555558</v>
      </c>
      <c r="D26" s="11" t="s">
        <v>56</v>
      </c>
      <c r="E26" s="11" t="s">
        <v>35</v>
      </c>
    </row>
    <row r="27" spans="1:5" ht="18" x14ac:dyDescent="0.25">
      <c r="A27" s="8">
        <v>43815</v>
      </c>
      <c r="B27" s="9" t="str">
        <f t="shared" si="2"/>
        <v>Pazartesi</v>
      </c>
      <c r="C27" s="10">
        <v>0.70833333333333337</v>
      </c>
      <c r="D27" s="17" t="s">
        <v>36</v>
      </c>
      <c r="E27" s="11" t="s">
        <v>27</v>
      </c>
    </row>
    <row r="28" spans="1:5" ht="18" x14ac:dyDescent="0.25">
      <c r="A28" s="8">
        <v>43818</v>
      </c>
      <c r="B28" s="9" t="str">
        <f t="shared" si="2"/>
        <v>Perşembe</v>
      </c>
      <c r="C28" s="10">
        <v>0.35416666666666669</v>
      </c>
      <c r="D28" s="11" t="s">
        <v>37</v>
      </c>
      <c r="E28" s="11" t="s">
        <v>35</v>
      </c>
    </row>
    <row r="29" spans="1:5" ht="18" x14ac:dyDescent="0.25">
      <c r="A29" s="27"/>
      <c r="B29" s="27"/>
      <c r="C29" s="27"/>
      <c r="D29" s="27"/>
      <c r="E29" s="27"/>
    </row>
    <row r="30" spans="1:5" ht="19.5" x14ac:dyDescent="0.25">
      <c r="A30" s="19" t="s">
        <v>38</v>
      </c>
      <c r="B30" s="19"/>
      <c r="C30" s="19"/>
      <c r="D30" s="19"/>
      <c r="E30" s="19"/>
    </row>
    <row r="31" spans="1:5" ht="39" x14ac:dyDescent="0.25">
      <c r="A31" s="19" t="s">
        <v>2</v>
      </c>
      <c r="B31" s="19"/>
      <c r="C31" s="20" t="s">
        <v>39</v>
      </c>
      <c r="D31" s="16" t="s">
        <v>4</v>
      </c>
      <c r="E31" s="16" t="s">
        <v>5</v>
      </c>
    </row>
    <row r="32" spans="1:5" ht="18" x14ac:dyDescent="0.25">
      <c r="A32" s="8">
        <v>43801</v>
      </c>
      <c r="B32" s="9" t="str">
        <f t="shared" ref="B32:B40" si="3">CHOOSE(WEEKDAY(A32,2),"Pazartesi","Salı","Çarşamba","Perşembe","Cuma","Cumartesi","Pazar")</f>
        <v>Pazartesi</v>
      </c>
      <c r="C32" s="10">
        <v>0.54166666666666663</v>
      </c>
      <c r="D32" s="11" t="s">
        <v>40</v>
      </c>
      <c r="E32" s="11" t="s">
        <v>20</v>
      </c>
    </row>
    <row r="33" spans="1:5" ht="18" x14ac:dyDescent="0.25">
      <c r="A33" s="8">
        <v>43801</v>
      </c>
      <c r="B33" s="9" t="str">
        <f t="shared" si="3"/>
        <v>Pazartesi</v>
      </c>
      <c r="C33" s="10">
        <v>0.54166666666666663</v>
      </c>
      <c r="D33" s="11" t="s">
        <v>41</v>
      </c>
      <c r="E33" s="11" t="s">
        <v>20</v>
      </c>
    </row>
    <row r="34" spans="1:5" ht="18" x14ac:dyDescent="0.25">
      <c r="A34" s="8">
        <v>43802</v>
      </c>
      <c r="B34" s="9" t="str">
        <f t="shared" si="3"/>
        <v>Salı</v>
      </c>
      <c r="C34" s="10">
        <v>0.375</v>
      </c>
      <c r="D34" s="11" t="s">
        <v>42</v>
      </c>
      <c r="E34" s="11" t="s">
        <v>43</v>
      </c>
    </row>
    <row r="35" spans="1:5" ht="18" x14ac:dyDescent="0.25">
      <c r="A35" s="8">
        <v>43809</v>
      </c>
      <c r="B35" s="9" t="str">
        <f t="shared" si="3"/>
        <v>Salı</v>
      </c>
      <c r="C35" s="10">
        <v>0.70833333333333337</v>
      </c>
      <c r="D35" s="11" t="s">
        <v>44</v>
      </c>
      <c r="E35" s="11" t="s">
        <v>43</v>
      </c>
    </row>
    <row r="36" spans="1:5" ht="18" x14ac:dyDescent="0.25">
      <c r="A36" s="8">
        <v>43809</v>
      </c>
      <c r="B36" s="9" t="str">
        <f t="shared" si="3"/>
        <v>Salı</v>
      </c>
      <c r="C36" s="10">
        <v>0.70833333333333337</v>
      </c>
      <c r="D36" s="11" t="s">
        <v>45</v>
      </c>
      <c r="E36" s="11" t="s">
        <v>43</v>
      </c>
    </row>
    <row r="37" spans="1:5" ht="18" x14ac:dyDescent="0.25">
      <c r="A37" s="8">
        <v>43810</v>
      </c>
      <c r="B37" s="9" t="str">
        <f t="shared" si="3"/>
        <v>Çarşamba</v>
      </c>
      <c r="C37" s="10">
        <v>0.54166666666666663</v>
      </c>
      <c r="D37" s="11" t="s">
        <v>46</v>
      </c>
      <c r="E37" s="11" t="s">
        <v>47</v>
      </c>
    </row>
    <row r="38" spans="1:5" ht="18" x14ac:dyDescent="0.25">
      <c r="A38" s="8">
        <v>43811</v>
      </c>
      <c r="B38" s="9" t="str">
        <f t="shared" si="3"/>
        <v>Perşembe</v>
      </c>
      <c r="C38" s="10">
        <v>0.61805555555555558</v>
      </c>
      <c r="D38" s="17" t="s">
        <v>48</v>
      </c>
      <c r="E38" s="11" t="s">
        <v>20</v>
      </c>
    </row>
    <row r="39" spans="1:5" ht="18" x14ac:dyDescent="0.25">
      <c r="A39" s="8">
        <v>43815</v>
      </c>
      <c r="B39" s="9" t="str">
        <f t="shared" si="3"/>
        <v>Pazartesi</v>
      </c>
      <c r="C39" s="10">
        <v>0.3923611111111111</v>
      </c>
      <c r="D39" s="11" t="s">
        <v>49</v>
      </c>
      <c r="E39" s="11" t="s">
        <v>47</v>
      </c>
    </row>
    <row r="40" spans="1:5" ht="18" x14ac:dyDescent="0.25">
      <c r="A40" s="8">
        <v>43817</v>
      </c>
      <c r="B40" s="9" t="str">
        <f t="shared" si="3"/>
        <v>Çarşamba</v>
      </c>
      <c r="C40" s="10">
        <v>0.3923611111111111</v>
      </c>
      <c r="D40" s="17" t="s">
        <v>50</v>
      </c>
      <c r="E40" s="11" t="s">
        <v>51</v>
      </c>
    </row>
  </sheetData>
  <mergeCells count="12">
    <mergeCell ref="A29:E29"/>
    <mergeCell ref="A30:E30"/>
    <mergeCell ref="A31:B31"/>
    <mergeCell ref="A12:B12"/>
    <mergeCell ref="A21:E21"/>
    <mergeCell ref="A22:E22"/>
    <mergeCell ref="A23:B23"/>
    <mergeCell ref="A1:E1"/>
    <mergeCell ref="A2:E2"/>
    <mergeCell ref="A3:B3"/>
    <mergeCell ref="A10:E10"/>
    <mergeCell ref="A11:E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G13" sqref="G13"/>
    </sheetView>
  </sheetViews>
  <sheetFormatPr defaultRowHeight="15" x14ac:dyDescent="0.25"/>
  <cols>
    <col min="1" max="1" width="15.42578125" bestFit="1" customWidth="1"/>
    <col min="2" max="2" width="14.140625" bestFit="1" customWidth="1"/>
    <col min="3" max="3" width="8.28515625" bestFit="1" customWidth="1"/>
    <col min="4" max="4" width="62.28515625" bestFit="1" customWidth="1"/>
    <col min="5" max="5" width="28.28515625" customWidth="1"/>
  </cols>
  <sheetData>
    <row r="1" spans="1:5" ht="27" x14ac:dyDescent="0.25">
      <c r="A1" s="21" t="s">
        <v>57</v>
      </c>
      <c r="B1" s="21"/>
      <c r="C1" s="21"/>
      <c r="D1" s="21"/>
      <c r="E1" s="21"/>
    </row>
    <row r="2" spans="1:5" ht="19.5" x14ac:dyDescent="0.25">
      <c r="A2" s="30" t="s">
        <v>1</v>
      </c>
      <c r="B2" s="31"/>
      <c r="C2" s="31"/>
      <c r="D2" s="31"/>
      <c r="E2" s="31"/>
    </row>
    <row r="3" spans="1:5" ht="39" x14ac:dyDescent="0.25">
      <c r="A3" s="23" t="s">
        <v>2</v>
      </c>
      <c r="B3" s="23"/>
      <c r="C3" s="24" t="s">
        <v>3</v>
      </c>
      <c r="D3" s="25" t="s">
        <v>4</v>
      </c>
      <c r="E3" s="25" t="s">
        <v>5</v>
      </c>
    </row>
    <row r="4" spans="1:5" ht="18" x14ac:dyDescent="0.25">
      <c r="A4" s="8">
        <v>43832</v>
      </c>
      <c r="B4" s="9" t="str">
        <f>CHOOSE(WEEKDAY(A4,2),"Pazartesi","Salı","Çarşamba","Perşembe","Cuma","Cumartesi","Pazar")</f>
        <v>Perşembe</v>
      </c>
      <c r="C4" s="10">
        <v>0.375</v>
      </c>
      <c r="D4" s="11" t="s">
        <v>10</v>
      </c>
      <c r="E4" s="11" t="s">
        <v>11</v>
      </c>
    </row>
    <row r="5" spans="1:5" ht="18" x14ac:dyDescent="0.25">
      <c r="A5" s="8">
        <v>43833</v>
      </c>
      <c r="B5" s="9" t="str">
        <f t="shared" ref="B5:B9" si="0">CHOOSE(WEEKDAY(A5,2),"Pazartesi","Salı","Çarşamba","Perşembe","Cuma","Cumartesi","Pazar")</f>
        <v>Cuma</v>
      </c>
      <c r="C5" s="10">
        <v>0.625</v>
      </c>
      <c r="D5" s="11" t="s">
        <v>8</v>
      </c>
      <c r="E5" s="11" t="s">
        <v>9</v>
      </c>
    </row>
    <row r="6" spans="1:5" ht="18" x14ac:dyDescent="0.25">
      <c r="A6" s="8">
        <v>43836</v>
      </c>
      <c r="B6" s="9" t="str">
        <f t="shared" si="0"/>
        <v>Pazartesi</v>
      </c>
      <c r="C6" s="10">
        <v>0.70833333333333337</v>
      </c>
      <c r="D6" s="11" t="s">
        <v>12</v>
      </c>
      <c r="E6" s="11" t="s">
        <v>13</v>
      </c>
    </row>
    <row r="7" spans="1:5" ht="18" x14ac:dyDescent="0.25">
      <c r="A7" s="8">
        <v>43837</v>
      </c>
      <c r="B7" s="9" t="str">
        <f t="shared" si="0"/>
        <v>Salı</v>
      </c>
      <c r="C7" s="10">
        <v>0.70833333333333337</v>
      </c>
      <c r="D7" s="11" t="s">
        <v>14</v>
      </c>
      <c r="E7" s="11" t="s">
        <v>13</v>
      </c>
    </row>
    <row r="8" spans="1:5" ht="18" x14ac:dyDescent="0.25">
      <c r="A8" s="8">
        <v>43838</v>
      </c>
      <c r="B8" s="9" t="str">
        <f>CHOOSE(WEEKDAY(A8,2),"Pazartesi","Salı","Çarşamba","Perşembe","Cuma","Cumartesi","Pazar")</f>
        <v>Çarşamba</v>
      </c>
      <c r="C8" s="10">
        <v>0.375</v>
      </c>
      <c r="D8" s="11" t="s">
        <v>17</v>
      </c>
      <c r="E8" s="11" t="s">
        <v>7</v>
      </c>
    </row>
    <row r="9" spans="1:5" ht="18" x14ac:dyDescent="0.25">
      <c r="A9" s="8">
        <v>43839</v>
      </c>
      <c r="B9" s="9" t="str">
        <f t="shared" si="0"/>
        <v>Perşembe</v>
      </c>
      <c r="C9" s="10">
        <v>0.70833333333333337</v>
      </c>
      <c r="D9" s="11" t="s">
        <v>15</v>
      </c>
      <c r="E9" s="11" t="s">
        <v>16</v>
      </c>
    </row>
    <row r="10" spans="1:5" ht="18" x14ac:dyDescent="0.25">
      <c r="A10" s="8">
        <v>43840</v>
      </c>
      <c r="B10" s="9" t="str">
        <f>CHOOSE(WEEKDAY(A10,2),"Pazartesi","Salı","Çarşamba","Perşembe","Cuma","Cumartesi","Pazar")</f>
        <v>Cuma</v>
      </c>
      <c r="C10" s="10">
        <v>0.375</v>
      </c>
      <c r="D10" s="11" t="s">
        <v>6</v>
      </c>
      <c r="E10" s="11" t="s">
        <v>7</v>
      </c>
    </row>
    <row r="11" spans="1:5" ht="18" x14ac:dyDescent="0.25">
      <c r="A11" s="32"/>
      <c r="B11" s="32"/>
      <c r="C11" s="32"/>
      <c r="D11" s="32"/>
      <c r="E11" s="32"/>
    </row>
    <row r="12" spans="1:5" ht="19.5" x14ac:dyDescent="0.25">
      <c r="A12" s="19" t="s">
        <v>18</v>
      </c>
      <c r="B12" s="19"/>
      <c r="C12" s="19"/>
      <c r="D12" s="19"/>
      <c r="E12" s="19"/>
    </row>
    <row r="13" spans="1:5" ht="39" x14ac:dyDescent="0.25">
      <c r="A13" s="14" t="s">
        <v>2</v>
      </c>
      <c r="B13" s="14"/>
      <c r="C13" s="15" t="s">
        <v>3</v>
      </c>
      <c r="D13" s="16" t="s">
        <v>4</v>
      </c>
      <c r="E13" s="16" t="s">
        <v>5</v>
      </c>
    </row>
    <row r="14" spans="1:5" ht="18" x14ac:dyDescent="0.25">
      <c r="A14" s="8">
        <v>43832</v>
      </c>
      <c r="B14" s="9" t="str">
        <f>CHOOSE(WEEKDAY(A14,2),"Pazartesi","Salı","Çarşamba","Perşembe","Cuma","Cumartesi","Pazar")</f>
        <v>Perşembe</v>
      </c>
      <c r="C14" s="10">
        <v>0.625</v>
      </c>
      <c r="D14" s="17" t="s">
        <v>29</v>
      </c>
      <c r="E14" s="11" t="s">
        <v>27</v>
      </c>
    </row>
    <row r="15" spans="1:5" ht="18" x14ac:dyDescent="0.25">
      <c r="A15" s="8">
        <v>43833</v>
      </c>
      <c r="B15" s="9" t="str">
        <f>CHOOSE(WEEKDAY(A15,2),"Pazartesi","Salı","Çarşamba","Perşembe","Cuma","Cumartesi","Pazar")</f>
        <v>Cuma</v>
      </c>
      <c r="C15" s="10">
        <v>0.375</v>
      </c>
      <c r="D15" s="11" t="s">
        <v>21</v>
      </c>
      <c r="E15" s="11" t="s">
        <v>13</v>
      </c>
    </row>
    <row r="16" spans="1:5" ht="18" x14ac:dyDescent="0.25">
      <c r="A16" s="8">
        <v>43838</v>
      </c>
      <c r="B16" s="9" t="str">
        <f>CHOOSE(WEEKDAY(A16,2),"Pazartesi","Salı","Çarşamba","Perşembe","Cuma","Cumartesi","Pazar")</f>
        <v>Çarşamba</v>
      </c>
      <c r="C16" s="10">
        <v>0.54166666666666663</v>
      </c>
      <c r="D16" s="17" t="s">
        <v>26</v>
      </c>
      <c r="E16" s="11" t="s">
        <v>27</v>
      </c>
    </row>
    <row r="17" spans="1:5" ht="18" x14ac:dyDescent="0.25">
      <c r="A17" s="8">
        <v>43838</v>
      </c>
      <c r="B17" s="9" t="str">
        <f>CHOOSE(WEEKDAY(A17,2),"Pazartesi","Salı","Çarşamba","Perşembe","Cuma","Cumartesi","Pazar")</f>
        <v>Çarşamba</v>
      </c>
      <c r="C17" s="10">
        <v>0.54166666666666663</v>
      </c>
      <c r="D17" s="17" t="s">
        <v>28</v>
      </c>
      <c r="E17" s="11" t="s">
        <v>27</v>
      </c>
    </row>
    <row r="18" spans="1:5" ht="18" x14ac:dyDescent="0.25">
      <c r="A18" s="8">
        <v>43838</v>
      </c>
      <c r="B18" s="9" t="str">
        <f>CHOOSE(WEEKDAY(A18,2),"Pazartesi","Salı","Çarşamba","Perşembe","Cuma","Cumartesi","Pazar")</f>
        <v>Çarşamba</v>
      </c>
      <c r="C18" s="10">
        <v>0.70833333333333337</v>
      </c>
      <c r="D18" s="11" t="s">
        <v>19</v>
      </c>
      <c r="E18" s="11" t="s">
        <v>20</v>
      </c>
    </row>
    <row r="19" spans="1:5" ht="18" x14ac:dyDescent="0.25">
      <c r="A19" s="8">
        <v>43839</v>
      </c>
      <c r="B19" s="9" t="str">
        <f t="shared" ref="B19:B21" si="1">CHOOSE(WEEKDAY(A19,2),"Pazartesi","Salı","Çarşamba","Perşembe","Cuma","Cumartesi","Pazar")</f>
        <v>Perşembe</v>
      </c>
      <c r="C19" s="10">
        <v>0.375</v>
      </c>
      <c r="D19" s="11" t="s">
        <v>22</v>
      </c>
      <c r="E19" s="11" t="s">
        <v>53</v>
      </c>
    </row>
    <row r="20" spans="1:5" ht="18" x14ac:dyDescent="0.25">
      <c r="A20" s="8">
        <v>43840</v>
      </c>
      <c r="B20" s="9" t="str">
        <f t="shared" si="1"/>
        <v>Cuma</v>
      </c>
      <c r="C20" s="10">
        <v>0.70833333333333337</v>
      </c>
      <c r="D20" s="11" t="s">
        <v>24</v>
      </c>
      <c r="E20" s="11" t="s">
        <v>16</v>
      </c>
    </row>
    <row r="21" spans="1:5" ht="18" x14ac:dyDescent="0.25">
      <c r="A21" s="8">
        <v>43844</v>
      </c>
      <c r="B21" s="9" t="str">
        <f t="shared" si="1"/>
        <v>Salı</v>
      </c>
      <c r="C21" s="10">
        <v>0.70833333333333337</v>
      </c>
      <c r="D21" s="11" t="s">
        <v>25</v>
      </c>
      <c r="E21" s="11" t="s">
        <v>16</v>
      </c>
    </row>
    <row r="22" spans="1:5" x14ac:dyDescent="0.25">
      <c r="A22" s="28"/>
      <c r="B22" s="28"/>
      <c r="C22" s="28"/>
      <c r="D22" s="28"/>
      <c r="E22" s="28"/>
    </row>
    <row r="23" spans="1:5" ht="19.5" x14ac:dyDescent="0.25">
      <c r="A23" s="19" t="s">
        <v>31</v>
      </c>
      <c r="B23" s="19"/>
      <c r="C23" s="19"/>
      <c r="D23" s="19"/>
      <c r="E23" s="19"/>
    </row>
    <row r="24" spans="1:5" ht="39" x14ac:dyDescent="0.25">
      <c r="A24" s="14" t="s">
        <v>2</v>
      </c>
      <c r="B24" s="14"/>
      <c r="C24" s="15" t="s">
        <v>3</v>
      </c>
      <c r="D24" s="16" t="s">
        <v>4</v>
      </c>
      <c r="E24" s="16" t="s">
        <v>5</v>
      </c>
    </row>
    <row r="25" spans="1:5" ht="18" x14ac:dyDescent="0.25">
      <c r="A25" s="8">
        <v>43832</v>
      </c>
      <c r="B25" s="9" t="str">
        <f t="shared" ref="B25" si="2">CHOOSE(WEEKDAY(A25,2),"Pazartesi","Salı","Çarşamba","Perşembe","Cuma","Cumartesi","Pazar")</f>
        <v>Perşembe</v>
      </c>
      <c r="C25" s="10">
        <v>0.54166666666666663</v>
      </c>
      <c r="D25" s="11" t="s">
        <v>32</v>
      </c>
      <c r="E25" s="11" t="s">
        <v>27</v>
      </c>
    </row>
    <row r="26" spans="1:5" ht="18" x14ac:dyDescent="0.25">
      <c r="A26" s="8">
        <v>43833</v>
      </c>
      <c r="B26" s="9" t="str">
        <f>CHOOSE(WEEKDAY(A26,2),"Pazartesi","Salı","Çarşamba","Perşembe","Cuma","Cumartesi","Pazar")</f>
        <v>Cuma</v>
      </c>
      <c r="C26" s="10">
        <v>0.58333333333333337</v>
      </c>
      <c r="D26" s="11" t="s">
        <v>56</v>
      </c>
      <c r="E26" s="11" t="s">
        <v>35</v>
      </c>
    </row>
    <row r="27" spans="1:5" ht="18" x14ac:dyDescent="0.25">
      <c r="A27" s="8">
        <v>43838</v>
      </c>
      <c r="B27" s="9" t="str">
        <f>CHOOSE(WEEKDAY(A27,2),"Pazartesi","Salı","Çarşamba","Perşembe","Cuma","Cumartesi","Pazar")</f>
        <v>Çarşamba</v>
      </c>
      <c r="C27" s="10">
        <v>0.625</v>
      </c>
      <c r="D27" s="17" t="s">
        <v>36</v>
      </c>
      <c r="E27" s="11" t="s">
        <v>53</v>
      </c>
    </row>
    <row r="28" spans="1:5" ht="18" x14ac:dyDescent="0.25">
      <c r="A28" s="8">
        <v>43840</v>
      </c>
      <c r="B28" s="9" t="str">
        <f>CHOOSE(WEEKDAY(A28,2),"Pazartesi","Salı","Çarşamba","Perşembe","Cuma","Cumartesi","Pazar")</f>
        <v>Cuma</v>
      </c>
      <c r="C28" s="10">
        <v>0.625</v>
      </c>
      <c r="D28" s="11" t="s">
        <v>34</v>
      </c>
      <c r="E28" s="11" t="s">
        <v>53</v>
      </c>
    </row>
    <row r="29" spans="1:5" ht="18" x14ac:dyDescent="0.25">
      <c r="A29" s="8">
        <v>43843</v>
      </c>
      <c r="B29" s="9" t="str">
        <f>CHOOSE(WEEKDAY(A29,2),"Pazartesi","Salı","Çarşamba","Perşembe","Cuma","Cumartesi","Pazar")</f>
        <v>Pazartesi</v>
      </c>
      <c r="C29" s="10">
        <v>0.375</v>
      </c>
      <c r="D29" s="11" t="s">
        <v>37</v>
      </c>
      <c r="E29" s="11" t="s">
        <v>35</v>
      </c>
    </row>
    <row r="30" spans="1:5" ht="18" x14ac:dyDescent="0.25">
      <c r="A30" s="32"/>
      <c r="B30" s="32"/>
      <c r="C30" s="32"/>
      <c r="D30" s="32"/>
      <c r="E30" s="32"/>
    </row>
    <row r="31" spans="1:5" ht="19.5" x14ac:dyDescent="0.25">
      <c r="A31" s="19" t="s">
        <v>38</v>
      </c>
      <c r="B31" s="19"/>
      <c r="C31" s="19"/>
      <c r="D31" s="19"/>
      <c r="E31" s="19"/>
    </row>
    <row r="32" spans="1:5" ht="39" x14ac:dyDescent="0.25">
      <c r="A32" s="19" t="s">
        <v>2</v>
      </c>
      <c r="B32" s="19"/>
      <c r="C32" s="20" t="s">
        <v>39</v>
      </c>
      <c r="D32" s="16" t="s">
        <v>4</v>
      </c>
      <c r="E32" s="16" t="s">
        <v>5</v>
      </c>
    </row>
    <row r="33" spans="1:5" ht="18" x14ac:dyDescent="0.25">
      <c r="A33" s="8">
        <v>43832</v>
      </c>
      <c r="B33" s="9" t="str">
        <f>CHOOSE(WEEKDAY(A33,2),"Pazartesi","Salı","Çarşamba","Perşembe","Cuma","Cumartesi","Pazar")</f>
        <v>Perşembe</v>
      </c>
      <c r="C33" s="10">
        <v>0.4375</v>
      </c>
      <c r="D33" s="11" t="s">
        <v>42</v>
      </c>
      <c r="E33" s="11" t="s">
        <v>43</v>
      </c>
    </row>
    <row r="34" spans="1:5" ht="18" x14ac:dyDescent="0.25">
      <c r="A34" s="8">
        <v>43833</v>
      </c>
      <c r="B34" s="9" t="str">
        <f>CHOOSE(WEEKDAY(A34,2),"Pazartesi","Salı","Çarşamba","Perşembe","Cuma","Cumartesi","Pazar")</f>
        <v>Cuma</v>
      </c>
      <c r="C34" s="10">
        <v>0.4513888888888889</v>
      </c>
      <c r="D34" s="11" t="s">
        <v>52</v>
      </c>
      <c r="E34" s="11" t="s">
        <v>53</v>
      </c>
    </row>
    <row r="35" spans="1:5" ht="18" x14ac:dyDescent="0.25">
      <c r="A35" s="8">
        <v>43836</v>
      </c>
      <c r="B35" s="9" t="str">
        <f t="shared" ref="B35:B41" si="3">CHOOSE(WEEKDAY(A35,2),"Pazartesi","Salı","Çarşamba","Perşembe","Cuma","Cumartesi","Pazar")</f>
        <v>Pazartesi</v>
      </c>
      <c r="C35" s="10">
        <v>0.54166666666666663</v>
      </c>
      <c r="D35" s="11" t="s">
        <v>40</v>
      </c>
      <c r="E35" s="11" t="s">
        <v>51</v>
      </c>
    </row>
    <row r="36" spans="1:5" ht="18" x14ac:dyDescent="0.25">
      <c r="A36" s="8">
        <v>43836</v>
      </c>
      <c r="B36" s="9" t="str">
        <f t="shared" si="3"/>
        <v>Pazartesi</v>
      </c>
      <c r="C36" s="10">
        <v>0.54166666666666663</v>
      </c>
      <c r="D36" s="11" t="s">
        <v>41</v>
      </c>
      <c r="E36" s="11" t="s">
        <v>51</v>
      </c>
    </row>
    <row r="37" spans="1:5" ht="18" x14ac:dyDescent="0.25">
      <c r="A37" s="8">
        <v>43837</v>
      </c>
      <c r="B37" s="9" t="str">
        <f>CHOOSE(WEEKDAY(A37,2),"Pazartesi","Salı","Çarşamba","Perşembe","Cuma","Cumartesi","Pazar")</f>
        <v>Salı</v>
      </c>
      <c r="C37" s="10">
        <v>0.54166666666666663</v>
      </c>
      <c r="D37" s="17" t="s">
        <v>48</v>
      </c>
      <c r="E37" s="11" t="s">
        <v>20</v>
      </c>
    </row>
    <row r="38" spans="1:5" ht="18" x14ac:dyDescent="0.25">
      <c r="A38" s="8">
        <v>43838</v>
      </c>
      <c r="B38" s="9" t="str">
        <f t="shared" si="3"/>
        <v>Çarşamba</v>
      </c>
      <c r="C38" s="10">
        <v>0.4375</v>
      </c>
      <c r="D38" s="11" t="s">
        <v>44</v>
      </c>
      <c r="E38" s="11" t="s">
        <v>43</v>
      </c>
    </row>
    <row r="39" spans="1:5" ht="18" x14ac:dyDescent="0.25">
      <c r="A39" s="8">
        <v>43838</v>
      </c>
      <c r="B39" s="9" t="str">
        <f t="shared" si="3"/>
        <v>Çarşamba</v>
      </c>
      <c r="C39" s="10">
        <v>0.4375</v>
      </c>
      <c r="D39" s="11" t="s">
        <v>45</v>
      </c>
      <c r="E39" s="11" t="s">
        <v>43</v>
      </c>
    </row>
    <row r="40" spans="1:5" ht="18" x14ac:dyDescent="0.25">
      <c r="A40" s="8">
        <v>43839</v>
      </c>
      <c r="B40" s="9" t="str">
        <f>CHOOSE(WEEKDAY(A40,2),"Pazartesi","Salı","Çarşamba","Perşembe","Cuma","Cumartesi","Pazar")</f>
        <v>Perşembe</v>
      </c>
      <c r="C40" s="10">
        <v>0.54166666666666663</v>
      </c>
      <c r="D40" s="17" t="s">
        <v>50</v>
      </c>
      <c r="E40" s="11" t="s">
        <v>51</v>
      </c>
    </row>
    <row r="41" spans="1:5" ht="18" x14ac:dyDescent="0.25">
      <c r="A41" s="8">
        <v>43840</v>
      </c>
      <c r="B41" s="9" t="str">
        <f t="shared" si="3"/>
        <v>Cuma</v>
      </c>
      <c r="C41" s="10">
        <v>0.4375</v>
      </c>
      <c r="D41" s="11" t="s">
        <v>46</v>
      </c>
      <c r="E41" s="11" t="s">
        <v>47</v>
      </c>
    </row>
    <row r="42" spans="1:5" ht="18" x14ac:dyDescent="0.25">
      <c r="A42" s="8">
        <v>43843</v>
      </c>
      <c r="B42" s="9" t="str">
        <f>CHOOSE(WEEKDAY(A42,2),"Pazartesi","Salı","Çarşamba","Perşembe","Cuma","Cumartesi","Pazar")</f>
        <v>Pazartesi</v>
      </c>
      <c r="C42" s="10">
        <v>0.54166666666666663</v>
      </c>
      <c r="D42" s="11" t="s">
        <v>49</v>
      </c>
      <c r="E42" s="11" t="s">
        <v>47</v>
      </c>
    </row>
  </sheetData>
  <mergeCells count="12">
    <mergeCell ref="A30:E30"/>
    <mergeCell ref="A31:E31"/>
    <mergeCell ref="A32:B32"/>
    <mergeCell ref="A13:B13"/>
    <mergeCell ref="A22:E22"/>
    <mergeCell ref="A23:E23"/>
    <mergeCell ref="A24:B24"/>
    <mergeCell ref="A1:E1"/>
    <mergeCell ref="A2:E2"/>
    <mergeCell ref="A3:B3"/>
    <mergeCell ref="A11:E11"/>
    <mergeCell ref="A12:E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D15" sqref="D15"/>
    </sheetView>
  </sheetViews>
  <sheetFormatPr defaultRowHeight="15" x14ac:dyDescent="0.25"/>
  <cols>
    <col min="1" max="1" width="15.42578125" bestFit="1" customWidth="1"/>
    <col min="2" max="2" width="14.140625" bestFit="1" customWidth="1"/>
    <col min="3" max="3" width="8.28515625" bestFit="1" customWidth="1"/>
    <col min="4" max="4" width="62.28515625" bestFit="1" customWidth="1"/>
    <col min="5" max="5" width="28" customWidth="1"/>
  </cols>
  <sheetData>
    <row r="1" spans="1:5" ht="27" x14ac:dyDescent="0.25">
      <c r="A1" s="21" t="s">
        <v>58</v>
      </c>
      <c r="B1" s="21"/>
      <c r="C1" s="21"/>
      <c r="D1" s="21"/>
      <c r="E1" s="21"/>
    </row>
    <row r="2" spans="1:5" ht="19.5" x14ac:dyDescent="0.25">
      <c r="A2" s="22" t="s">
        <v>1</v>
      </c>
      <c r="B2" s="22"/>
      <c r="C2" s="22"/>
      <c r="D2" s="22"/>
      <c r="E2" s="22"/>
    </row>
    <row r="3" spans="1:5" ht="39" x14ac:dyDescent="0.25">
      <c r="A3" s="22" t="s">
        <v>2</v>
      </c>
      <c r="B3" s="22"/>
      <c r="C3" s="33" t="s">
        <v>3</v>
      </c>
      <c r="D3" s="29" t="s">
        <v>4</v>
      </c>
      <c r="E3" s="29" t="s">
        <v>5</v>
      </c>
    </row>
    <row r="4" spans="1:5" ht="18" x14ac:dyDescent="0.25">
      <c r="A4" s="8">
        <v>43853</v>
      </c>
      <c r="B4" s="9" t="str">
        <f>CHOOSE(WEEKDAY(A4,2),"Pazartesi","Salı","Çarşamba","Perşembe","Cuma","Cumartesi","Pazar")</f>
        <v>Perşembe</v>
      </c>
      <c r="C4" s="10">
        <v>0.375</v>
      </c>
      <c r="D4" s="11" t="s">
        <v>6</v>
      </c>
      <c r="E4" s="11" t="s">
        <v>20</v>
      </c>
    </row>
    <row r="5" spans="1:5" ht="18" x14ac:dyDescent="0.25">
      <c r="A5" s="8">
        <v>43846</v>
      </c>
      <c r="B5" s="9" t="str">
        <f t="shared" ref="B5:B10" si="0">CHOOSE(WEEKDAY(A5,2),"Pazartesi","Salı","Çarşamba","Perşembe","Cuma","Cumartesi","Pazar")</f>
        <v>Perşembe</v>
      </c>
      <c r="C5" s="10">
        <v>0.375</v>
      </c>
      <c r="D5" s="11" t="s">
        <v>8</v>
      </c>
      <c r="E5" s="11" t="s">
        <v>9</v>
      </c>
    </row>
    <row r="6" spans="1:5" ht="18" x14ac:dyDescent="0.25">
      <c r="A6" s="8">
        <v>43847</v>
      </c>
      <c r="B6" s="9" t="str">
        <f t="shared" si="0"/>
        <v>Cuma</v>
      </c>
      <c r="C6" s="10">
        <v>0.58333333333333337</v>
      </c>
      <c r="D6" s="11" t="s">
        <v>10</v>
      </c>
      <c r="E6" s="11" t="s">
        <v>59</v>
      </c>
    </row>
    <row r="7" spans="1:5" ht="18" x14ac:dyDescent="0.25">
      <c r="A7" s="8">
        <v>43846</v>
      </c>
      <c r="B7" s="9" t="str">
        <f t="shared" si="0"/>
        <v>Perşembe</v>
      </c>
      <c r="C7" s="10">
        <v>0.70833333333333337</v>
      </c>
      <c r="D7" s="11" t="s">
        <v>12</v>
      </c>
      <c r="E7" s="11" t="s">
        <v>53</v>
      </c>
    </row>
    <row r="8" spans="1:5" ht="18" x14ac:dyDescent="0.25">
      <c r="A8" s="8">
        <v>43850</v>
      </c>
      <c r="B8" s="9" t="str">
        <f t="shared" si="0"/>
        <v>Pazartesi</v>
      </c>
      <c r="C8" s="10">
        <v>0.70833333333333337</v>
      </c>
      <c r="D8" s="11" t="s">
        <v>14</v>
      </c>
      <c r="E8" s="11" t="s">
        <v>53</v>
      </c>
    </row>
    <row r="9" spans="1:5" ht="18" x14ac:dyDescent="0.25">
      <c r="A9" s="8">
        <v>43853</v>
      </c>
      <c r="B9" s="9" t="str">
        <f t="shared" si="0"/>
        <v>Perşembe</v>
      </c>
      <c r="C9" s="10">
        <v>0.70833333333333337</v>
      </c>
      <c r="D9" s="11" t="s">
        <v>15</v>
      </c>
      <c r="E9" s="11" t="s">
        <v>20</v>
      </c>
    </row>
    <row r="10" spans="1:5" ht="18" x14ac:dyDescent="0.25">
      <c r="A10" s="8">
        <v>43852</v>
      </c>
      <c r="B10" s="9" t="str">
        <f t="shared" si="0"/>
        <v>Çarşamba</v>
      </c>
      <c r="C10" s="10">
        <v>0.375</v>
      </c>
      <c r="D10" s="11" t="s">
        <v>17</v>
      </c>
      <c r="E10" s="11" t="s">
        <v>20</v>
      </c>
    </row>
    <row r="11" spans="1:5" ht="18" x14ac:dyDescent="0.25">
      <c r="A11" s="44"/>
      <c r="B11" s="44"/>
      <c r="C11" s="44"/>
      <c r="D11" s="44"/>
      <c r="E11" s="44"/>
    </row>
    <row r="12" spans="1:5" ht="19.5" x14ac:dyDescent="0.25">
      <c r="A12" s="19" t="s">
        <v>18</v>
      </c>
      <c r="B12" s="19"/>
      <c r="C12" s="19"/>
      <c r="D12" s="19"/>
      <c r="E12" s="19"/>
    </row>
    <row r="13" spans="1:5" ht="39" x14ac:dyDescent="0.25">
      <c r="A13" s="14" t="s">
        <v>2</v>
      </c>
      <c r="B13" s="14"/>
      <c r="C13" s="15" t="s">
        <v>3</v>
      </c>
      <c r="D13" s="16" t="s">
        <v>4</v>
      </c>
      <c r="E13" s="16" t="s">
        <v>5</v>
      </c>
    </row>
    <row r="14" spans="1:5" ht="18" x14ac:dyDescent="0.25">
      <c r="A14" s="8">
        <v>43847</v>
      </c>
      <c r="B14" s="9" t="str">
        <f>CHOOSE(WEEKDAY(A14,2),"Pazartesi","Salı","Çarşamba","Perşembe","Cuma","Cumartesi","Pazar")</f>
        <v>Cuma</v>
      </c>
      <c r="C14" s="10">
        <v>0.4375</v>
      </c>
      <c r="D14" s="11" t="s">
        <v>19</v>
      </c>
      <c r="E14" s="11" t="s">
        <v>20</v>
      </c>
    </row>
    <row r="15" spans="1:5" ht="18" x14ac:dyDescent="0.25">
      <c r="A15" s="8">
        <v>43852</v>
      </c>
      <c r="B15" s="9" t="str">
        <f t="shared" ref="B15:B21" si="1">CHOOSE(WEEKDAY(A15,2),"Pazartesi","Salı","Çarşamba","Perşembe","Cuma","Cumartesi","Pazar")</f>
        <v>Çarşamba</v>
      </c>
      <c r="C15" s="10">
        <v>0.625</v>
      </c>
      <c r="D15" s="11" t="s">
        <v>21</v>
      </c>
      <c r="E15" s="11" t="s">
        <v>20</v>
      </c>
    </row>
    <row r="16" spans="1:5" ht="18" x14ac:dyDescent="0.25">
      <c r="A16" s="8">
        <v>43854</v>
      </c>
      <c r="B16" s="9" t="str">
        <f t="shared" si="1"/>
        <v>Cuma</v>
      </c>
      <c r="C16" s="10">
        <v>0.375</v>
      </c>
      <c r="D16" s="11" t="s">
        <v>22</v>
      </c>
      <c r="E16" s="11" t="s">
        <v>20</v>
      </c>
    </row>
    <row r="17" spans="1:5" ht="18" x14ac:dyDescent="0.25">
      <c r="A17" s="8">
        <v>43854</v>
      </c>
      <c r="B17" s="9" t="str">
        <f t="shared" si="1"/>
        <v>Cuma</v>
      </c>
      <c r="C17" s="10">
        <v>0.70833333333333337</v>
      </c>
      <c r="D17" s="11" t="s">
        <v>24</v>
      </c>
      <c r="E17" s="11" t="s">
        <v>20</v>
      </c>
    </row>
    <row r="18" spans="1:5" ht="18" x14ac:dyDescent="0.25">
      <c r="A18" s="8">
        <v>43851</v>
      </c>
      <c r="B18" s="9" t="str">
        <f t="shared" si="1"/>
        <v>Salı</v>
      </c>
      <c r="C18" s="10">
        <v>0.70833333333333337</v>
      </c>
      <c r="D18" s="11" t="s">
        <v>25</v>
      </c>
      <c r="E18" s="11" t="s">
        <v>16</v>
      </c>
    </row>
    <row r="19" spans="1:5" ht="18" x14ac:dyDescent="0.25">
      <c r="A19" s="8">
        <v>43847</v>
      </c>
      <c r="B19" s="9" t="str">
        <f t="shared" si="1"/>
        <v>Cuma</v>
      </c>
      <c r="C19" s="10">
        <v>0.375</v>
      </c>
      <c r="D19" s="17" t="s">
        <v>26</v>
      </c>
      <c r="E19" s="11" t="s">
        <v>51</v>
      </c>
    </row>
    <row r="20" spans="1:5" ht="18" x14ac:dyDescent="0.25">
      <c r="A20" s="8">
        <v>43847</v>
      </c>
      <c r="B20" s="9" t="str">
        <f t="shared" si="1"/>
        <v>Cuma</v>
      </c>
      <c r="C20" s="10">
        <v>0.375</v>
      </c>
      <c r="D20" s="17" t="s">
        <v>28</v>
      </c>
      <c r="E20" s="11" t="s">
        <v>51</v>
      </c>
    </row>
    <row r="21" spans="1:5" ht="18" x14ac:dyDescent="0.25">
      <c r="A21" s="8">
        <v>43853</v>
      </c>
      <c r="B21" s="9" t="str">
        <f t="shared" si="1"/>
        <v>Perşembe</v>
      </c>
      <c r="C21" s="10">
        <v>0.625</v>
      </c>
      <c r="D21" s="17" t="s">
        <v>29</v>
      </c>
      <c r="E21" s="11" t="s">
        <v>20</v>
      </c>
    </row>
    <row r="22" spans="1:5" x14ac:dyDescent="0.25">
      <c r="A22" s="45"/>
      <c r="B22" s="45"/>
      <c r="C22" s="45"/>
      <c r="D22" s="45"/>
      <c r="E22" s="45"/>
    </row>
    <row r="23" spans="1:5" ht="19.5" x14ac:dyDescent="0.25">
      <c r="A23" s="19" t="s">
        <v>31</v>
      </c>
      <c r="B23" s="19"/>
      <c r="C23" s="19"/>
      <c r="D23" s="19"/>
      <c r="E23" s="19"/>
    </row>
    <row r="24" spans="1:5" ht="39" x14ac:dyDescent="0.25">
      <c r="A24" s="14" t="s">
        <v>2</v>
      </c>
      <c r="B24" s="14"/>
      <c r="C24" s="15" t="s">
        <v>3</v>
      </c>
      <c r="D24" s="16" t="s">
        <v>4</v>
      </c>
      <c r="E24" s="16" t="s">
        <v>5</v>
      </c>
    </row>
    <row r="25" spans="1:5" ht="18" x14ac:dyDescent="0.25">
      <c r="A25" s="8">
        <v>43846</v>
      </c>
      <c r="B25" s="9" t="str">
        <f t="shared" ref="B25:B29" si="2">CHOOSE(WEEKDAY(A25,2),"Pazartesi","Salı","Çarşamba","Perşembe","Cuma","Cumartesi","Pazar")</f>
        <v>Perşembe</v>
      </c>
      <c r="C25" s="10">
        <v>0.54166666666666663</v>
      </c>
      <c r="D25" s="11" t="s">
        <v>32</v>
      </c>
      <c r="E25" s="11" t="s">
        <v>51</v>
      </c>
    </row>
    <row r="26" spans="1:5" ht="18" x14ac:dyDescent="0.25">
      <c r="A26" s="8">
        <v>43847</v>
      </c>
      <c r="B26" s="9" t="str">
        <f t="shared" si="2"/>
        <v>Cuma</v>
      </c>
      <c r="C26" s="10">
        <v>0.64583333333333337</v>
      </c>
      <c r="D26" s="11" t="s">
        <v>34</v>
      </c>
      <c r="E26" s="11" t="s">
        <v>51</v>
      </c>
    </row>
    <row r="27" spans="1:5" ht="18" x14ac:dyDescent="0.25">
      <c r="A27" s="8">
        <v>43852</v>
      </c>
      <c r="B27" s="9" t="str">
        <f t="shared" si="2"/>
        <v>Çarşamba</v>
      </c>
      <c r="C27" s="10">
        <v>0.4375</v>
      </c>
      <c r="D27" s="11" t="s">
        <v>56</v>
      </c>
      <c r="E27" s="11" t="s">
        <v>51</v>
      </c>
    </row>
    <row r="28" spans="1:5" ht="18" x14ac:dyDescent="0.25">
      <c r="A28" s="8">
        <v>43853</v>
      </c>
      <c r="B28" s="9" t="str">
        <f t="shared" si="2"/>
        <v>Perşembe</v>
      </c>
      <c r="C28" s="10">
        <v>0.54166666666666663</v>
      </c>
      <c r="D28" s="17" t="s">
        <v>36</v>
      </c>
      <c r="E28" s="11" t="s">
        <v>51</v>
      </c>
    </row>
    <row r="29" spans="1:5" ht="18" x14ac:dyDescent="0.25">
      <c r="A29" s="8">
        <v>43854</v>
      </c>
      <c r="B29" s="9" t="str">
        <f t="shared" si="2"/>
        <v>Cuma</v>
      </c>
      <c r="C29" s="10">
        <v>0.625</v>
      </c>
      <c r="D29" s="11" t="s">
        <v>37</v>
      </c>
      <c r="E29" s="11" t="s">
        <v>20</v>
      </c>
    </row>
    <row r="30" spans="1:5" ht="18" x14ac:dyDescent="0.25">
      <c r="A30" s="44"/>
      <c r="B30" s="44"/>
      <c r="C30" s="44"/>
      <c r="D30" s="44"/>
      <c r="E30" s="44"/>
    </row>
    <row r="31" spans="1:5" ht="19.5" x14ac:dyDescent="0.25">
      <c r="A31" s="19" t="s">
        <v>38</v>
      </c>
      <c r="B31" s="19"/>
      <c r="C31" s="19"/>
      <c r="D31" s="19"/>
      <c r="E31" s="19"/>
    </row>
    <row r="32" spans="1:5" ht="39" x14ac:dyDescent="0.25">
      <c r="A32" s="19" t="s">
        <v>2</v>
      </c>
      <c r="B32" s="19"/>
      <c r="C32" s="20" t="s">
        <v>39</v>
      </c>
      <c r="D32" s="16" t="s">
        <v>4</v>
      </c>
      <c r="E32" s="16" t="s">
        <v>5</v>
      </c>
    </row>
    <row r="33" spans="1:5" ht="18" x14ac:dyDescent="0.25">
      <c r="A33" s="8">
        <v>43850</v>
      </c>
      <c r="B33" s="9" t="str">
        <f t="shared" ref="B33:B42" si="3">CHOOSE(WEEKDAY(A33,2),"Pazartesi","Salı","Çarşamba","Perşembe","Cuma","Cumartesi","Pazar")</f>
        <v>Pazartesi</v>
      </c>
      <c r="C33" s="10">
        <v>0.54166666666666663</v>
      </c>
      <c r="D33" s="11" t="s">
        <v>40</v>
      </c>
      <c r="E33" s="11" t="s">
        <v>51</v>
      </c>
    </row>
    <row r="34" spans="1:5" ht="18" x14ac:dyDescent="0.25">
      <c r="A34" s="8">
        <v>43850</v>
      </c>
      <c r="B34" s="9" t="str">
        <f t="shared" si="3"/>
        <v>Pazartesi</v>
      </c>
      <c r="C34" s="10">
        <v>0.54166666666666663</v>
      </c>
      <c r="D34" s="11" t="s">
        <v>41</v>
      </c>
      <c r="E34" s="11" t="s">
        <v>51</v>
      </c>
    </row>
    <row r="35" spans="1:5" ht="18" x14ac:dyDescent="0.25">
      <c r="A35" s="8">
        <v>43853</v>
      </c>
      <c r="B35" s="9" t="str">
        <f t="shared" si="3"/>
        <v>Perşembe</v>
      </c>
      <c r="C35" s="10">
        <v>0.4375</v>
      </c>
      <c r="D35" s="11" t="s">
        <v>42</v>
      </c>
      <c r="E35" s="11" t="s">
        <v>43</v>
      </c>
    </row>
    <row r="36" spans="1:5" ht="18" x14ac:dyDescent="0.25">
      <c r="A36" s="8">
        <v>43846</v>
      </c>
      <c r="B36" s="9" t="str">
        <f t="shared" si="3"/>
        <v>Perşembe</v>
      </c>
      <c r="C36" s="10">
        <v>0.625</v>
      </c>
      <c r="D36" s="11" t="s">
        <v>44</v>
      </c>
      <c r="E36" s="11" t="s">
        <v>43</v>
      </c>
    </row>
    <row r="37" spans="1:5" ht="18" x14ac:dyDescent="0.25">
      <c r="A37" s="8">
        <v>43846</v>
      </c>
      <c r="B37" s="9" t="str">
        <f t="shared" si="3"/>
        <v>Perşembe</v>
      </c>
      <c r="C37" s="10">
        <v>0.625</v>
      </c>
      <c r="D37" s="11" t="s">
        <v>45</v>
      </c>
      <c r="E37" s="11" t="s">
        <v>43</v>
      </c>
    </row>
    <row r="38" spans="1:5" ht="18" x14ac:dyDescent="0.25">
      <c r="A38" s="8">
        <v>43847</v>
      </c>
      <c r="B38" s="9" t="str">
        <f t="shared" si="3"/>
        <v>Cuma</v>
      </c>
      <c r="C38" s="10">
        <v>0.58333333333333337</v>
      </c>
      <c r="D38" s="11" t="s">
        <v>46</v>
      </c>
      <c r="E38" s="11" t="s">
        <v>47</v>
      </c>
    </row>
    <row r="39" spans="1:5" ht="18" x14ac:dyDescent="0.25">
      <c r="A39" s="8">
        <v>43854</v>
      </c>
      <c r="B39" s="9" t="str">
        <f t="shared" si="3"/>
        <v>Cuma</v>
      </c>
      <c r="C39" s="10">
        <v>0.4375</v>
      </c>
      <c r="D39" s="17" t="s">
        <v>48</v>
      </c>
      <c r="E39" s="11" t="s">
        <v>51</v>
      </c>
    </row>
    <row r="40" spans="1:5" ht="18" x14ac:dyDescent="0.25">
      <c r="A40" s="8">
        <v>43850</v>
      </c>
      <c r="B40" s="9" t="str">
        <f t="shared" si="3"/>
        <v>Pazartesi</v>
      </c>
      <c r="C40" s="10">
        <v>0.4375</v>
      </c>
      <c r="D40" s="11" t="s">
        <v>49</v>
      </c>
      <c r="E40" s="11" t="s">
        <v>47</v>
      </c>
    </row>
    <row r="41" spans="1:5" ht="18" x14ac:dyDescent="0.25">
      <c r="A41" s="8">
        <v>43852</v>
      </c>
      <c r="B41" s="9" t="str">
        <f t="shared" si="3"/>
        <v>Çarşamba</v>
      </c>
      <c r="C41" s="10">
        <v>0.54166666666666663</v>
      </c>
      <c r="D41" s="17" t="s">
        <v>50</v>
      </c>
      <c r="E41" s="11" t="s">
        <v>51</v>
      </c>
    </row>
    <row r="42" spans="1:5" ht="18" x14ac:dyDescent="0.25">
      <c r="A42" s="8">
        <v>43851</v>
      </c>
      <c r="B42" s="9" t="str">
        <f t="shared" si="3"/>
        <v>Salı</v>
      </c>
      <c r="C42" s="10">
        <v>0.54166666666666663</v>
      </c>
      <c r="D42" s="11" t="s">
        <v>52</v>
      </c>
      <c r="E42" s="11" t="s">
        <v>20</v>
      </c>
    </row>
  </sheetData>
  <mergeCells count="12">
    <mergeCell ref="A30:E30"/>
    <mergeCell ref="A31:E31"/>
    <mergeCell ref="A32:B32"/>
    <mergeCell ref="A13:B13"/>
    <mergeCell ref="A22:E22"/>
    <mergeCell ref="A23:E23"/>
    <mergeCell ref="A24:B24"/>
    <mergeCell ref="A1:E1"/>
    <mergeCell ref="A2:E2"/>
    <mergeCell ref="A3:B3"/>
    <mergeCell ref="A11:E11"/>
    <mergeCell ref="A12:E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8" sqref="D8"/>
    </sheetView>
  </sheetViews>
  <sheetFormatPr defaultRowHeight="15" x14ac:dyDescent="0.25"/>
  <cols>
    <col min="1" max="1" width="15.42578125" bestFit="1" customWidth="1"/>
    <col min="2" max="2" width="12.42578125" bestFit="1" customWidth="1"/>
    <col min="3" max="3" width="8.28515625" bestFit="1" customWidth="1"/>
    <col min="4" max="4" width="70.7109375" bestFit="1" customWidth="1"/>
    <col min="5" max="5" width="51" customWidth="1"/>
  </cols>
  <sheetData>
    <row r="1" spans="1:5" ht="23.25" x14ac:dyDescent="0.25">
      <c r="A1" s="43" t="s">
        <v>60</v>
      </c>
      <c r="B1" s="43"/>
      <c r="C1" s="43"/>
      <c r="D1" s="43"/>
      <c r="E1" s="43"/>
    </row>
    <row r="2" spans="1:5" ht="19.5" x14ac:dyDescent="0.25">
      <c r="A2" s="34" t="s">
        <v>61</v>
      </c>
      <c r="B2" s="34"/>
      <c r="C2" s="34"/>
      <c r="D2" s="34"/>
      <c r="E2" s="34"/>
    </row>
    <row r="3" spans="1:5" ht="39" x14ac:dyDescent="0.25">
      <c r="A3" s="34" t="s">
        <v>2</v>
      </c>
      <c r="B3" s="34"/>
      <c r="C3" s="35" t="s">
        <v>3</v>
      </c>
      <c r="D3" s="36" t="s">
        <v>4</v>
      </c>
      <c r="E3" s="36" t="s">
        <v>5</v>
      </c>
    </row>
    <row r="4" spans="1:5" ht="18" x14ac:dyDescent="0.25">
      <c r="A4" s="37">
        <v>43780</v>
      </c>
      <c r="B4" s="9" t="str">
        <f>CHOOSE(WEEKDAY(A4,2),"Pazartesi","Salı","Çarşamba","Perşembe","Cuma","Cumartesi","Pazar")</f>
        <v>Pazartesi</v>
      </c>
      <c r="C4" s="38">
        <v>0.35416666666666669</v>
      </c>
      <c r="D4" s="39" t="s">
        <v>62</v>
      </c>
      <c r="E4" s="39" t="s">
        <v>51</v>
      </c>
    </row>
    <row r="5" spans="1:5" ht="18" x14ac:dyDescent="0.25">
      <c r="A5" s="37">
        <v>43780</v>
      </c>
      <c r="B5" s="9" t="str">
        <f t="shared" ref="B5:B9" si="0">CHOOSE(WEEKDAY(A5,2),"Pazartesi","Salı","Çarşamba","Perşembe","Cuma","Cumartesi","Pazar")</f>
        <v>Pazartesi</v>
      </c>
      <c r="C5" s="38">
        <v>0.43055555555555558</v>
      </c>
      <c r="D5" s="39" t="s">
        <v>63</v>
      </c>
      <c r="E5" s="40" t="s">
        <v>64</v>
      </c>
    </row>
    <row r="6" spans="1:5" ht="18" x14ac:dyDescent="0.25">
      <c r="A6" s="37">
        <v>43780</v>
      </c>
      <c r="B6" s="9" t="str">
        <f t="shared" si="0"/>
        <v>Pazartesi</v>
      </c>
      <c r="C6" s="38">
        <v>0.43055555555555558</v>
      </c>
      <c r="D6" s="39" t="s">
        <v>62</v>
      </c>
      <c r="E6" s="39" t="s">
        <v>51</v>
      </c>
    </row>
    <row r="7" spans="1:5" ht="18" x14ac:dyDescent="0.25">
      <c r="A7" s="37">
        <v>43780</v>
      </c>
      <c r="B7" s="9" t="str">
        <f t="shared" si="0"/>
        <v>Pazartesi</v>
      </c>
      <c r="C7" s="38">
        <v>0.43055555555555558</v>
      </c>
      <c r="D7" s="39" t="s">
        <v>65</v>
      </c>
      <c r="E7" s="39" t="s">
        <v>66</v>
      </c>
    </row>
    <row r="8" spans="1:5" ht="18" x14ac:dyDescent="0.25">
      <c r="A8" s="37">
        <v>43780</v>
      </c>
      <c r="B8" s="9" t="str">
        <f t="shared" si="0"/>
        <v>Pazartesi</v>
      </c>
      <c r="C8" s="38">
        <v>0.54166666666666663</v>
      </c>
      <c r="D8" s="39" t="s">
        <v>67</v>
      </c>
      <c r="E8" s="39" t="s">
        <v>68</v>
      </c>
    </row>
    <row r="9" spans="1:5" ht="18" x14ac:dyDescent="0.25">
      <c r="A9" s="37">
        <v>43780</v>
      </c>
      <c r="B9" s="9" t="str">
        <f t="shared" si="0"/>
        <v>Pazartesi</v>
      </c>
      <c r="C9" s="38">
        <v>0.61805555555555558</v>
      </c>
      <c r="D9" s="39" t="s">
        <v>69</v>
      </c>
      <c r="E9" s="39" t="s">
        <v>70</v>
      </c>
    </row>
    <row r="10" spans="1:5" ht="18" x14ac:dyDescent="0.25">
      <c r="A10" s="37"/>
      <c r="B10" s="41"/>
      <c r="C10" s="42"/>
      <c r="D10" s="39"/>
      <c r="E10" s="39"/>
    </row>
    <row r="11" spans="1:5" ht="19.5" x14ac:dyDescent="0.25">
      <c r="A11" s="34" t="s">
        <v>71</v>
      </c>
      <c r="B11" s="34"/>
      <c r="C11" s="34"/>
      <c r="D11" s="34"/>
      <c r="E11" s="34"/>
    </row>
    <row r="12" spans="1:5" ht="39" x14ac:dyDescent="0.25">
      <c r="A12" s="34" t="s">
        <v>2</v>
      </c>
      <c r="B12" s="34"/>
      <c r="C12" s="35" t="s">
        <v>3</v>
      </c>
      <c r="D12" s="36" t="s">
        <v>4</v>
      </c>
      <c r="E12" s="36" t="s">
        <v>5</v>
      </c>
    </row>
    <row r="13" spans="1:5" ht="18" x14ac:dyDescent="0.25">
      <c r="A13" s="37">
        <v>43836</v>
      </c>
      <c r="B13" s="9" t="str">
        <f>CHOOSE(WEEKDAY(A13,2),"Pazartesi","Salı","Çarşamba","Perşembe","Cuma","Cumartesi","Pazar")</f>
        <v>Pazartesi</v>
      </c>
      <c r="C13" s="38">
        <v>0.375</v>
      </c>
      <c r="D13" s="39" t="s">
        <v>62</v>
      </c>
      <c r="E13" s="40" t="s">
        <v>51</v>
      </c>
    </row>
    <row r="14" spans="1:5" ht="18" x14ac:dyDescent="0.25">
      <c r="A14" s="37">
        <v>43836</v>
      </c>
      <c r="B14" s="9" t="str">
        <f t="shared" ref="B14:B18" si="1">CHOOSE(WEEKDAY(A14,2),"Pazartesi","Salı","Çarşamba","Perşembe","Cuma","Cumartesi","Pazar")</f>
        <v>Pazartesi</v>
      </c>
      <c r="C14" s="38">
        <v>0.4375</v>
      </c>
      <c r="D14" s="39" t="s">
        <v>63</v>
      </c>
      <c r="E14" s="40" t="s">
        <v>64</v>
      </c>
    </row>
    <row r="15" spans="1:5" ht="18" x14ac:dyDescent="0.25">
      <c r="A15" s="37">
        <v>43836</v>
      </c>
      <c r="B15" s="9" t="str">
        <f t="shared" si="1"/>
        <v>Pazartesi</v>
      </c>
      <c r="C15" s="38">
        <v>0.4375</v>
      </c>
      <c r="D15" s="39" t="s">
        <v>62</v>
      </c>
      <c r="E15" s="39" t="s">
        <v>51</v>
      </c>
    </row>
    <row r="16" spans="1:5" ht="18" x14ac:dyDescent="0.25">
      <c r="A16" s="37">
        <v>43836</v>
      </c>
      <c r="B16" s="9" t="str">
        <f t="shared" si="1"/>
        <v>Pazartesi</v>
      </c>
      <c r="C16" s="38">
        <v>0.4375</v>
      </c>
      <c r="D16" s="39" t="s">
        <v>65</v>
      </c>
      <c r="E16" s="39" t="s">
        <v>66</v>
      </c>
    </row>
    <row r="17" spans="1:5" ht="18" x14ac:dyDescent="0.25">
      <c r="A17" s="37">
        <v>43836</v>
      </c>
      <c r="B17" s="9" t="str">
        <f t="shared" si="1"/>
        <v>Pazartesi</v>
      </c>
      <c r="C17" s="38">
        <v>0.54166666666666663</v>
      </c>
      <c r="D17" s="39" t="s">
        <v>67</v>
      </c>
      <c r="E17" s="39" t="s">
        <v>68</v>
      </c>
    </row>
    <row r="18" spans="1:5" ht="18" x14ac:dyDescent="0.25">
      <c r="A18" s="37">
        <v>43836</v>
      </c>
      <c r="B18" s="9" t="str">
        <f t="shared" si="1"/>
        <v>Pazartesi</v>
      </c>
      <c r="C18" s="38">
        <v>0.625</v>
      </c>
      <c r="D18" s="39" t="s">
        <v>69</v>
      </c>
      <c r="E18" s="39" t="s">
        <v>70</v>
      </c>
    </row>
    <row r="19" spans="1:5" ht="18" x14ac:dyDescent="0.25">
      <c r="A19" s="37"/>
      <c r="B19" s="41"/>
      <c r="C19" s="38"/>
      <c r="D19" s="40"/>
      <c r="E19" s="40"/>
    </row>
    <row r="20" spans="1:5" ht="19.5" x14ac:dyDescent="0.25">
      <c r="A20" s="34" t="s">
        <v>72</v>
      </c>
      <c r="B20" s="34"/>
      <c r="C20" s="34"/>
      <c r="D20" s="34"/>
      <c r="E20" s="34"/>
    </row>
    <row r="21" spans="1:5" ht="39" x14ac:dyDescent="0.25">
      <c r="A21" s="34" t="s">
        <v>2</v>
      </c>
      <c r="B21" s="34"/>
      <c r="C21" s="35" t="s">
        <v>3</v>
      </c>
      <c r="D21" s="36" t="s">
        <v>4</v>
      </c>
      <c r="E21" s="36" t="s">
        <v>5</v>
      </c>
    </row>
    <row r="22" spans="1:5" ht="18" x14ac:dyDescent="0.25">
      <c r="A22" s="37">
        <v>43850</v>
      </c>
      <c r="B22" s="9" t="str">
        <f>CHOOSE(WEEKDAY(A22,2),"Pazartesi","Salı","Çarşamba","Perşembe","Cuma","Cumartesi","Pazar")</f>
        <v>Pazartesi</v>
      </c>
      <c r="C22" s="38">
        <v>0.375</v>
      </c>
      <c r="D22" s="39" t="s">
        <v>62</v>
      </c>
      <c r="E22" s="39" t="s">
        <v>51</v>
      </c>
    </row>
    <row r="23" spans="1:5" ht="18" x14ac:dyDescent="0.25">
      <c r="A23" s="37">
        <v>43850</v>
      </c>
      <c r="B23" s="9" t="str">
        <f t="shared" ref="B23:B26" si="2">CHOOSE(WEEKDAY(A23,2),"Pazartesi","Salı","Çarşamba","Perşembe","Cuma","Cumartesi","Pazar")</f>
        <v>Pazartesi</v>
      </c>
      <c r="C23" s="38">
        <v>0.4375</v>
      </c>
      <c r="D23" s="39" t="s">
        <v>62</v>
      </c>
      <c r="E23" s="39" t="s">
        <v>51</v>
      </c>
    </row>
    <row r="24" spans="1:5" ht="18" x14ac:dyDescent="0.25">
      <c r="A24" s="37">
        <v>43850</v>
      </c>
      <c r="B24" s="9" t="str">
        <f t="shared" si="2"/>
        <v>Pazartesi</v>
      </c>
      <c r="C24" s="38">
        <v>0.4375</v>
      </c>
      <c r="D24" s="39" t="s">
        <v>65</v>
      </c>
      <c r="E24" s="39" t="s">
        <v>66</v>
      </c>
    </row>
    <row r="25" spans="1:5" ht="18" x14ac:dyDescent="0.25">
      <c r="A25" s="37">
        <v>43850</v>
      </c>
      <c r="B25" s="9" t="str">
        <f t="shared" si="2"/>
        <v>Pazartesi</v>
      </c>
      <c r="C25" s="38">
        <v>0.54166666666666663</v>
      </c>
      <c r="D25" s="39" t="s">
        <v>73</v>
      </c>
      <c r="E25" s="39" t="s">
        <v>51</v>
      </c>
    </row>
    <row r="26" spans="1:5" ht="18" x14ac:dyDescent="0.25">
      <c r="A26" s="37">
        <v>43850</v>
      </c>
      <c r="B26" s="9" t="str">
        <f t="shared" si="2"/>
        <v>Pazartesi</v>
      </c>
      <c r="C26" s="38">
        <v>0.625</v>
      </c>
      <c r="D26" s="39" t="s">
        <v>74</v>
      </c>
      <c r="E26" s="39" t="s">
        <v>75</v>
      </c>
    </row>
  </sheetData>
  <mergeCells count="7">
    <mergeCell ref="A12:B12"/>
    <mergeCell ref="A20:E20"/>
    <mergeCell ref="A21:B21"/>
    <mergeCell ref="A1:E1"/>
    <mergeCell ref="A2:E2"/>
    <mergeCell ref="A3:B3"/>
    <mergeCell ref="A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1. Vize</vt:lpstr>
      <vt:lpstr>2. Vize</vt:lpstr>
      <vt:lpstr>Final</vt:lpstr>
      <vt:lpstr>Bütünleme</vt:lpstr>
      <vt:lpstr>Seçmeli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EROL</dc:creator>
  <cp:lastModifiedBy>Mustafa EROL</cp:lastModifiedBy>
  <dcterms:created xsi:type="dcterms:W3CDTF">2019-10-31T13:39:16Z</dcterms:created>
  <dcterms:modified xsi:type="dcterms:W3CDTF">2019-10-31T13:46:23Z</dcterms:modified>
</cp:coreProperties>
</file>